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414EC2D4-24EC-40AB-B58E-5CB2E12426DF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  <c r="I5" i="4"/>
  <c r="H5" i="4"/>
  <c r="G5" i="4"/>
  <c r="F5" i="4"/>
</calcChain>
</file>

<file path=xl/sharedStrings.xml><?xml version="1.0" encoding="utf-8"?>
<sst xmlns="http://schemas.openxmlformats.org/spreadsheetml/2006/main" count="375" uniqueCount="72">
  <si>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</si>
  <si>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</si>
  <si>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</si>
  <si>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</si>
  <si>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</si>
  <si>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</si>
  <si>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</si>
  <si>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</si>
  <si>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</si>
  <si>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</si>
  <si>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</si>
  <si>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</si>
  <si>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</si>
  <si>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</si>
  <si>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</si>
  <si>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</si>
  <si>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150г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</si>
  <si>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</si>
  <si>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</si>
  <si>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</si>
  <si>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</si>
  <si>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</si>
  <si>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</si>
  <si>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</si>
  <si>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</si>
  <si>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</si>
  <si>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</si>
  <si>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</si>
  <si>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</si>
  <si>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</si>
  <si>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</si>
  <si>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</si>
  <si>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</si>
  <si>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>Биточки рыбные (минтай)</t>
  </si>
  <si>
    <t>60г</t>
  </si>
  <si>
    <t>Гарниры</t>
  </si>
  <si>
    <t>Рис отварной</t>
  </si>
  <si>
    <t>80г</t>
  </si>
  <si>
    <t>Кисель из свежих ягод (вишня)</t>
  </si>
  <si>
    <t>Гренки из пшеничного хлеба</t>
  </si>
  <si>
    <t>10г</t>
  </si>
  <si>
    <t>Огурец свежий</t>
  </si>
  <si>
    <t>30г</t>
  </si>
  <si>
    <t>Сметана</t>
  </si>
  <si>
    <t>4г</t>
  </si>
  <si>
    <t>Хлеб пшеничный</t>
  </si>
  <si>
    <t>Хлеб ржаной</t>
  </si>
  <si>
    <t>ПОЛДНИК</t>
  </si>
  <si>
    <t>Снежок</t>
  </si>
  <si>
    <t>180г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</si>
  <si>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</si>
  <si>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</si>
  <si>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</si>
  <si>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</si>
  <si>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</si>
  <si>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135г</t>
  </si>
  <si>
    <t>Соусы</t>
  </si>
  <si>
    <t>Молоко сгущенное порционно</t>
  </si>
  <si>
    <t xml:space="preserve">Чай без сахара </t>
  </si>
  <si>
    <t>Общая стоимость дневного рациона</t>
  </si>
  <si>
    <t>200г</t>
  </si>
  <si>
    <t>15г</t>
  </si>
  <si>
    <t>40г</t>
  </si>
  <si>
    <t>120г</t>
  </si>
  <si>
    <t>70г</t>
  </si>
  <si>
    <t>Хлебцы без глютена</t>
  </si>
  <si>
    <t>Жаркое по-домашнему из мясных консервов "Говядина тушеная"</t>
  </si>
  <si>
    <t>Печенье без глютеновое</t>
  </si>
  <si>
    <t>Каша ячневая безмолочная вязкая</t>
  </si>
  <si>
    <t>Каша молочная  кукурузная жидкая</t>
  </si>
  <si>
    <t>Чай с сахаром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</si>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</sst>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8.5500000000000007</v>
      </c>
      <c r="I4" s="1">
        <v>26.82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16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67.8</v>
      </c>
      <c r="G14" s="1">
        <v>8.34</v>
      </c>
      <c r="H14" s="1">
        <v>1.26</v>
      </c>
      <c r="I14" s="1">
        <v>5.76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109.12</v>
      </c>
      <c r="G15" s="1">
        <v>1.968</v>
      </c>
      <c r="H15" s="1">
        <v>3.24</v>
      </c>
      <c r="I15" s="1">
        <v>18.032</v>
      </c>
    </row>
    <row r="16" spans="1:9" x14ac:dyDescent="0.3">
      <c r="A16" s="1"/>
      <c r="B16" s="1" t="s">
        <v>17</v>
      </c>
      <c r="C16" s="1" t="s">
        <v>38</v>
      </c>
      <c r="D16" s="1" t="s">
        <v>16</v>
      </c>
      <c r="E16" s="1"/>
      <c r="F16" s="1">
        <v>65.25</v>
      </c>
      <c r="G16" s="1">
        <v>0.15</v>
      </c>
      <c r="H16" s="1">
        <v>7.4999999999999997E-2</v>
      </c>
      <c r="I16" s="1">
        <v>16.125</v>
      </c>
    </row>
    <row r="17" spans="1:9" x14ac:dyDescent="0.3">
      <c r="A17" s="1"/>
      <c r="B17" s="1" t="s">
        <v>19</v>
      </c>
      <c r="C17" s="1" t="s">
        <v>39</v>
      </c>
      <c r="D17" s="1" t="s">
        <v>40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41</v>
      </c>
      <c r="D18" s="1" t="s">
        <v>42</v>
      </c>
      <c r="E18" s="1"/>
      <c r="F18" s="1">
        <v>4.2</v>
      </c>
      <c r="G18" s="1">
        <v>0.24</v>
      </c>
      <c r="H18" s="1">
        <v>0.03</v>
      </c>
      <c r="I18" s="1">
        <v>0.75</v>
      </c>
    </row>
    <row r="19" spans="1:9" x14ac:dyDescent="0.3">
      <c r="A19" s="1"/>
      <c r="B19" s="1" t="s">
        <v>19</v>
      </c>
      <c r="C19" s="1" t="s">
        <v>43</v>
      </c>
      <c r="D19" s="1" t="s">
        <v>44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22</v>
      </c>
      <c r="C20" s="1" t="s">
        <v>45</v>
      </c>
      <c r="D20" s="1" t="s">
        <v>40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22</v>
      </c>
      <c r="C21" s="1" t="s">
        <v>46</v>
      </c>
      <c r="D21" s="1" t="s">
        <v>24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156.6</v>
      </c>
      <c r="G24" s="1">
        <v>9</v>
      </c>
      <c r="H24" s="1">
        <v>5.76</v>
      </c>
      <c r="I24" s="1">
        <v>15.3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54</v>
      </c>
      <c r="D28" s="1" t="s">
        <v>55</v>
      </c>
      <c r="E28" s="1"/>
      <c r="F28" s="1">
        <v>347.4</v>
      </c>
      <c r="G28" s="1">
        <v>21.6</v>
      </c>
      <c r="H28" s="1">
        <v>16.649999999999999</v>
      </c>
      <c r="I28" s="1">
        <v>27.9</v>
      </c>
    </row>
    <row r="29" spans="1:9" x14ac:dyDescent="0.3">
      <c r="A29" s="1"/>
      <c r="B29" s="1" t="s">
        <v>56</v>
      </c>
      <c r="C29" s="1" t="s">
        <v>57</v>
      </c>
      <c r="D29" s="1" t="s">
        <v>40</v>
      </c>
      <c r="E29" s="1"/>
      <c r="F29" s="1">
        <v>32.799999999999997</v>
      </c>
      <c r="G29" s="1">
        <v>0.72</v>
      </c>
      <c r="H29" s="1">
        <v>0.85</v>
      </c>
      <c r="I29" s="1">
        <v>5.55</v>
      </c>
    </row>
    <row r="30" spans="1:9" x14ac:dyDescent="0.3">
      <c r="A30" s="1"/>
      <c r="B30" s="1" t="s">
        <v>17</v>
      </c>
      <c r="C30" s="1" t="s">
        <v>58</v>
      </c>
      <c r="D30" s="1" t="s">
        <v>49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22</v>
      </c>
      <c r="C31" s="1" t="s">
        <v>45</v>
      </c>
      <c r="D31" s="1" t="s">
        <v>24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22</v>
      </c>
      <c r="C32" s="1" t="s">
        <v>46</v>
      </c>
      <c r="D32" s="1" t="s">
        <v>24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5B9A-4FDC-4D5A-9705-FB6907048D79}">
  <dimension ref="A1:I34"/>
  <sheetViews>
    <sheetView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49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49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49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79.099999999999994</v>
      </c>
      <c r="G14" s="1">
        <v>9.73</v>
      </c>
      <c r="H14" s="1">
        <v>1.47</v>
      </c>
      <c r="I14" s="1">
        <v>6.72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163.68</v>
      </c>
      <c r="G15" s="1">
        <v>2.952</v>
      </c>
      <c r="H15" s="1">
        <v>4.8600000000000003</v>
      </c>
      <c r="I15" s="1">
        <v>27.047999999999998</v>
      </c>
    </row>
    <row r="16" spans="1:9" x14ac:dyDescent="0.3">
      <c r="A16" s="1"/>
      <c r="B16" s="1" t="s">
        <v>17</v>
      </c>
      <c r="C16" s="1" t="s">
        <v>38</v>
      </c>
      <c r="D16" s="1" t="s">
        <v>49</v>
      </c>
      <c r="E16" s="1"/>
      <c r="F16" s="1">
        <v>78.3</v>
      </c>
      <c r="G16" s="1">
        <v>0.18</v>
      </c>
      <c r="H16" s="1">
        <v>0.09</v>
      </c>
      <c r="I16" s="1">
        <v>19.350000000000001</v>
      </c>
    </row>
    <row r="17" spans="1:9" x14ac:dyDescent="0.3">
      <c r="A17" s="1"/>
      <c r="B17" s="1" t="s">
        <v>19</v>
      </c>
      <c r="C17" s="1" t="s">
        <v>39</v>
      </c>
      <c r="D17" s="1" t="s">
        <v>40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41</v>
      </c>
      <c r="D18" s="1" t="s">
        <v>62</v>
      </c>
      <c r="E18" s="1"/>
      <c r="F18" s="1">
        <v>5.6</v>
      </c>
      <c r="G18" s="1">
        <v>0.32</v>
      </c>
      <c r="H18" s="1">
        <v>0.04</v>
      </c>
      <c r="I18" s="1">
        <v>1</v>
      </c>
    </row>
    <row r="19" spans="1:9" x14ac:dyDescent="0.3">
      <c r="A19" s="1"/>
      <c r="B19" s="1" t="s">
        <v>19</v>
      </c>
      <c r="C19" s="1" t="s">
        <v>43</v>
      </c>
      <c r="D19" s="1" t="s">
        <v>21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45</v>
      </c>
      <c r="D20" s="1" t="s">
        <v>61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22</v>
      </c>
      <c r="C21" s="1" t="s">
        <v>46</v>
      </c>
      <c r="D21" s="1" t="s">
        <v>52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60</v>
      </c>
      <c r="E24" s="1"/>
      <c r="F24" s="1">
        <v>174</v>
      </c>
      <c r="G24" s="1">
        <v>10</v>
      </c>
      <c r="H24" s="1">
        <v>6.4</v>
      </c>
      <c r="I24" s="1">
        <v>17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54</v>
      </c>
      <c r="D28" s="1" t="s">
        <v>16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56</v>
      </c>
      <c r="C29" s="1" t="s">
        <v>57</v>
      </c>
      <c r="D29" s="1" t="s">
        <v>61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58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22</v>
      </c>
      <c r="C31" s="1" t="s">
        <v>45</v>
      </c>
      <c r="D31" s="1" t="s">
        <v>52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22</v>
      </c>
      <c r="C32" s="1" t="s">
        <v>46</v>
      </c>
      <c r="D32" s="1" t="s">
        <v>52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520D-8E2B-4FAB-8201-B7F8C91708F5}">
  <dimension ref="A1:I34"/>
  <sheetViews>
    <sheetView tabSelected="1" workbookViewId="0">
      <selection activeCell="B14" sqref="B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59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60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60</v>
      </c>
      <c r="E13" s="1"/>
      <c r="F13" s="1">
        <v>66.400000000000006</v>
      </c>
      <c r="G13" s="1">
        <v>1.4</v>
      </c>
      <c r="H13" s="1">
        <v>3.98</v>
      </c>
      <c r="I13" s="1">
        <v>6.22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79.099999999999994</v>
      </c>
      <c r="G14" s="1">
        <v>9.73</v>
      </c>
      <c r="H14" s="1">
        <v>1.47</v>
      </c>
      <c r="I14" s="1">
        <v>6.72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163.68</v>
      </c>
      <c r="G15" s="1">
        <v>2.952</v>
      </c>
      <c r="H15" s="1">
        <v>4.8600000000000003</v>
      </c>
      <c r="I15" s="1">
        <v>27.047999999999998</v>
      </c>
    </row>
    <row r="16" spans="1:9" x14ac:dyDescent="0.3">
      <c r="A16" s="1"/>
      <c r="B16" s="1" t="s">
        <v>17</v>
      </c>
      <c r="C16" s="1" t="s">
        <v>38</v>
      </c>
      <c r="D16" s="1" t="s">
        <v>60</v>
      </c>
      <c r="E16" s="1"/>
      <c r="F16" s="1">
        <v>87</v>
      </c>
      <c r="G16" s="1">
        <v>0.2</v>
      </c>
      <c r="H16" s="1">
        <v>0.1</v>
      </c>
      <c r="I16" s="1">
        <v>21.5</v>
      </c>
    </row>
    <row r="17" spans="1:9" x14ac:dyDescent="0.3">
      <c r="A17" s="1"/>
      <c r="B17" s="1" t="s">
        <v>19</v>
      </c>
      <c r="C17" s="1" t="s">
        <v>39</v>
      </c>
      <c r="D17" s="1" t="s">
        <v>40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41</v>
      </c>
      <c r="D18" s="1" t="s">
        <v>62</v>
      </c>
      <c r="E18" s="1"/>
      <c r="F18" s="1">
        <v>5.6</v>
      </c>
      <c r="G18" s="1">
        <v>0.32</v>
      </c>
      <c r="H18" s="1">
        <v>0.04</v>
      </c>
      <c r="I18" s="1">
        <v>1</v>
      </c>
    </row>
    <row r="19" spans="1:9" x14ac:dyDescent="0.3">
      <c r="A19" s="1"/>
      <c r="B19" s="1" t="s">
        <v>19</v>
      </c>
      <c r="C19" s="1" t="s">
        <v>43</v>
      </c>
      <c r="D19" s="1" t="s">
        <v>21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45</v>
      </c>
      <c r="D20" s="1" t="s">
        <v>61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22</v>
      </c>
      <c r="C21" s="1" t="s">
        <v>46</v>
      </c>
      <c r="D21" s="1" t="s">
        <v>52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60</v>
      </c>
      <c r="E24" s="1"/>
      <c r="F24" s="1">
        <v>174</v>
      </c>
      <c r="G24" s="1">
        <v>10</v>
      </c>
      <c r="H24" s="1">
        <v>6.4</v>
      </c>
      <c r="I24" s="1">
        <v>17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54</v>
      </c>
      <c r="D28" s="1" t="s">
        <v>16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56</v>
      </c>
      <c r="C29" s="1" t="s">
        <v>57</v>
      </c>
      <c r="D29" s="1" t="s">
        <v>61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58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22</v>
      </c>
      <c r="C31" s="1" t="s">
        <v>45</v>
      </c>
      <c r="D31" s="1" t="s">
        <v>52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22</v>
      </c>
      <c r="C32" s="1" t="s">
        <v>46</v>
      </c>
      <c r="D32" s="1" t="s">
        <v>52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98BB-12B5-483A-BC5E-3EB6CF53B845}">
  <dimension ref="A1:I43"/>
  <sheetViews>
    <sheetView topLeftCell="A25" workbookViewId="0">
      <selection activeCell="I38" sqref="I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59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68</v>
      </c>
      <c r="D4" s="1" t="s">
        <v>60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14</v>
      </c>
      <c r="C5" s="1" t="s">
        <v>69</v>
      </c>
      <c r="D5" s="1" t="s">
        <v>60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70</v>
      </c>
      <c r="D7" s="1" t="s">
        <v>60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19</v>
      </c>
      <c r="C9" s="1" t="s">
        <v>71</v>
      </c>
      <c r="D9" s="1" t="s">
        <v>61</v>
      </c>
      <c r="E9" s="1"/>
      <c r="F9" s="1">
        <v>44</v>
      </c>
      <c r="G9" s="1"/>
      <c r="H9" s="1"/>
      <c r="I9" s="1"/>
    </row>
    <row r="10" spans="1:9" x14ac:dyDescent="0.3">
      <c r="A10" s="1"/>
      <c r="B10" s="1" t="s">
        <v>22</v>
      </c>
      <c r="C10" s="1" t="s">
        <v>23</v>
      </c>
      <c r="D10" s="1" t="s">
        <v>42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22</v>
      </c>
      <c r="C11" s="1" t="s">
        <v>65</v>
      </c>
      <c r="D11" s="1" t="s">
        <v>42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27</v>
      </c>
      <c r="D14" s="1" t="s">
        <v>28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60</v>
      </c>
      <c r="E17" s="1"/>
      <c r="F17" s="1">
        <v>66.400000000000006</v>
      </c>
      <c r="G17" s="1">
        <v>1.4</v>
      </c>
      <c r="H17" s="1">
        <v>3.98</v>
      </c>
      <c r="I17" s="1">
        <v>6.22</v>
      </c>
    </row>
    <row r="18" spans="1:9" x14ac:dyDescent="0.3">
      <c r="A18" s="1"/>
      <c r="B18" s="1" t="s">
        <v>32</v>
      </c>
      <c r="C18" s="1" t="s">
        <v>33</v>
      </c>
      <c r="D18" s="1" t="s">
        <v>64</v>
      </c>
      <c r="E18" s="1"/>
      <c r="F18" s="1">
        <v>79.099999999999994</v>
      </c>
      <c r="G18" s="1">
        <v>9.73</v>
      </c>
      <c r="H18" s="1">
        <v>1.47</v>
      </c>
      <c r="I18" s="1">
        <v>6.72</v>
      </c>
    </row>
    <row r="19" spans="1:9" x14ac:dyDescent="0.3">
      <c r="A19" s="1"/>
      <c r="B19" s="1" t="s">
        <v>35</v>
      </c>
      <c r="C19" s="1" t="s">
        <v>36</v>
      </c>
      <c r="D19" s="1" t="s">
        <v>63</v>
      </c>
      <c r="E19" s="1"/>
      <c r="F19" s="1">
        <v>163.68</v>
      </c>
      <c r="G19" s="1">
        <v>2.952</v>
      </c>
      <c r="H19" s="1">
        <v>4.8600000000000003</v>
      </c>
      <c r="I19" s="1">
        <v>27.047999999999998</v>
      </c>
    </row>
    <row r="20" spans="1:9" x14ac:dyDescent="0.3">
      <c r="A20" s="1"/>
      <c r="B20" s="1" t="s">
        <v>17</v>
      </c>
      <c r="C20" s="1" t="s">
        <v>38</v>
      </c>
      <c r="D20" s="1" t="s">
        <v>60</v>
      </c>
      <c r="E20" s="1"/>
      <c r="F20" s="1">
        <v>87</v>
      </c>
      <c r="G20" s="1">
        <v>0.2</v>
      </c>
      <c r="H20" s="1">
        <v>0.1</v>
      </c>
      <c r="I20" s="1">
        <v>21.5</v>
      </c>
    </row>
    <row r="21" spans="1:9" x14ac:dyDescent="0.3">
      <c r="A21" s="1"/>
      <c r="B21" s="1" t="s">
        <v>19</v>
      </c>
      <c r="C21" s="1" t="s">
        <v>39</v>
      </c>
      <c r="D21" s="1" t="s">
        <v>40</v>
      </c>
      <c r="E21" s="1"/>
      <c r="F21" s="1">
        <v>33.42</v>
      </c>
      <c r="G21" s="1">
        <v>1.1200000000000001</v>
      </c>
      <c r="H21" s="1">
        <v>0.107</v>
      </c>
      <c r="I21" s="1">
        <v>6.9740000000000002</v>
      </c>
    </row>
    <row r="22" spans="1:9" x14ac:dyDescent="0.3">
      <c r="A22" s="1"/>
      <c r="B22" s="1" t="s">
        <v>19</v>
      </c>
      <c r="C22" s="1" t="s">
        <v>41</v>
      </c>
      <c r="D22" s="1" t="s">
        <v>62</v>
      </c>
      <c r="E22" s="1"/>
      <c r="F22" s="1">
        <v>5.6</v>
      </c>
      <c r="G22" s="1">
        <v>0.32</v>
      </c>
      <c r="H22" s="1">
        <v>0.04</v>
      </c>
      <c r="I22" s="1">
        <v>1</v>
      </c>
    </row>
    <row r="23" spans="1:9" x14ac:dyDescent="0.3">
      <c r="A23" s="1"/>
      <c r="B23" s="1" t="s">
        <v>19</v>
      </c>
      <c r="C23" s="1" t="s">
        <v>43</v>
      </c>
      <c r="D23" s="1" t="s">
        <v>21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22</v>
      </c>
      <c r="C24" s="1" t="s">
        <v>45</v>
      </c>
      <c r="D24" s="1" t="s">
        <v>61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22</v>
      </c>
      <c r="C25" s="1" t="s">
        <v>46</v>
      </c>
      <c r="D25" s="1" t="s">
        <v>52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22</v>
      </c>
      <c r="C26" s="1" t="s">
        <v>65</v>
      </c>
      <c r="D26" s="1" t="s">
        <v>42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48</v>
      </c>
      <c r="D29" s="1" t="s">
        <v>60</v>
      </c>
      <c r="E29" s="1"/>
      <c r="F29" s="1">
        <v>174</v>
      </c>
      <c r="G29" s="1">
        <v>10</v>
      </c>
      <c r="H29" s="1">
        <v>6.4</v>
      </c>
      <c r="I29" s="1">
        <v>17</v>
      </c>
    </row>
    <row r="30" spans="1:9" x14ac:dyDescent="0.3">
      <c r="A30" s="1"/>
      <c r="B30" s="1" t="s">
        <v>17</v>
      </c>
      <c r="C30" s="1" t="s">
        <v>70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50</v>
      </c>
      <c r="C31" s="1" t="s">
        <v>51</v>
      </c>
      <c r="D31" s="1" t="s">
        <v>52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/>
      <c r="B32" s="1" t="s">
        <v>50</v>
      </c>
      <c r="C32" s="1" t="s">
        <v>67</v>
      </c>
      <c r="D32" s="1" t="s">
        <v>42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54</v>
      </c>
      <c r="D35" s="1" t="s">
        <v>16</v>
      </c>
      <c r="E35" s="1"/>
      <c r="F35" s="1">
        <v>386</v>
      </c>
      <c r="G35" s="1">
        <v>24</v>
      </c>
      <c r="H35" s="1">
        <v>18.5</v>
      </c>
      <c r="I35" s="1">
        <v>31</v>
      </c>
    </row>
    <row r="36" spans="1:9" x14ac:dyDescent="0.3">
      <c r="A36" s="1"/>
      <c r="B36" s="1" t="s">
        <v>56</v>
      </c>
      <c r="C36" s="1" t="s">
        <v>57</v>
      </c>
      <c r="D36" s="1" t="s">
        <v>61</v>
      </c>
      <c r="E36" s="1"/>
      <c r="F36" s="1">
        <v>49.2</v>
      </c>
      <c r="G36" s="1">
        <v>1.08</v>
      </c>
      <c r="H36" s="1">
        <v>1.2749999999999999</v>
      </c>
      <c r="I36" s="1">
        <v>8.3249999999999993</v>
      </c>
    </row>
    <row r="37" spans="1:9" x14ac:dyDescent="0.3">
      <c r="A37" s="1"/>
      <c r="B37" s="1" t="s">
        <v>32</v>
      </c>
      <c r="C37" s="1" t="s">
        <v>66</v>
      </c>
      <c r="D37" s="1" t="s">
        <v>49</v>
      </c>
      <c r="E37" s="1"/>
      <c r="F37" s="1">
        <f>180*1.42</f>
        <v>255.6</v>
      </c>
      <c r="G37" s="1">
        <f>180*0.085</f>
        <v>15.3</v>
      </c>
      <c r="H37" s="1">
        <f>180*0.088</f>
        <v>15.84</v>
      </c>
      <c r="I37" s="1">
        <f>180*0.072</f>
        <v>12.959999999999999</v>
      </c>
    </row>
    <row r="38" spans="1:9" x14ac:dyDescent="0.3">
      <c r="A38" s="1"/>
      <c r="B38" s="1" t="s">
        <v>17</v>
      </c>
      <c r="C38" s="1" t="s">
        <v>58</v>
      </c>
      <c r="D38" s="1" t="s">
        <v>60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22</v>
      </c>
      <c r="C39" s="1" t="s">
        <v>45</v>
      </c>
      <c r="D39" s="1" t="s">
        <v>52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22</v>
      </c>
      <c r="C40" s="1" t="s">
        <v>46</v>
      </c>
      <c r="D40" s="1" t="s">
        <v>52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22</v>
      </c>
      <c r="C41" s="1" t="s">
        <v>65</v>
      </c>
      <c r="D41" s="1" t="s">
        <v>42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25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59</v>
      </c>
      <c r="B43" s="1"/>
      <c r="C43" s="1"/>
      <c r="D43" s="1"/>
      <c r="E43" s="1">
        <v>169.66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2024-03-20T07:43:58Z</dcterms:created>
  <dcterms:modified xsi:type="dcterms:W3CDTF">2024-03-20T07:49:37Z</dcterms:modified>
  <cp:category/>
</cp:coreProperties>
</file>