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13FFC6D7-37C8-410B-B244-9CDBD82064BF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<sst xmlns="http://schemas.openxmlformats.org/spreadsheetml/2006/main" count="389" uniqueCount="74">
  <si>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</si>
  <si>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</si>
  <si>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</si>
  <si>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</si>
  <si>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</si>
  <si>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</si>
  <si>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</si>
  <si>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</si>
  <si>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</si>
  <si>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</si>
  <si>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</si>
  <si>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</si>
  <si>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</si>
  <si>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</si>
  <si>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</si>
  <si>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</si>
  <si>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</si>
  <si>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</si>
  <si>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</si>
  <si>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</si>
  <si>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</si>
  <si>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</si>
  <si>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</si>
  <si>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</si>
  <si>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</si>
  <si>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</si>
  <si>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</si>
  <si>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</si>
  <si>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Яблоки</t>
  </si>
  <si>
    <t>ОБЕД</t>
  </si>
  <si>
    <t>Первые блюда (Супы)</t>
  </si>
  <si>
    <t>Щи из свежей капусты с картофелем</t>
  </si>
  <si>
    <t>Вторые блюда</t>
  </si>
  <si>
    <t>Гуляш из говядины</t>
  </si>
  <si>
    <t>60г</t>
  </si>
  <si>
    <t>Гарниры</t>
  </si>
  <si>
    <t xml:space="preserve">Макаронные изделия отварные </t>
  </si>
  <si>
    <t>80г</t>
  </si>
  <si>
    <t>Кисель из клюквы</t>
  </si>
  <si>
    <t>Гренки из пшеничного хлеба</t>
  </si>
  <si>
    <t>15г</t>
  </si>
  <si>
    <t>Икра свекольная</t>
  </si>
  <si>
    <t>40г</t>
  </si>
  <si>
    <t>Сметана</t>
  </si>
  <si>
    <t>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</si>
  <si>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</si>
  <si>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</si>
  <si>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</si>
  <si>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</si>
  <si>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</si>
  <si>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</si>
  <si>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</si>
  <si>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</si>
  <si>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</si>
  <si>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</si>
  <si>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Каша молочная кукурузная жидкая</t>
  </si>
  <si>
    <t>Чай с сахаром</t>
  </si>
  <si>
    <t>Джем порционно</t>
  </si>
  <si>
    <t>Масло сливочное порционно</t>
  </si>
  <si>
    <t>Общая стоимость дневного рациона</t>
  </si>
  <si>
    <t>200г</t>
  </si>
  <si>
    <t>180г</t>
  </si>
  <si>
    <t>210г</t>
  </si>
  <si>
    <t>50г</t>
  </si>
  <si>
    <t>100г</t>
  </si>
  <si>
    <t>Макароны без глютена</t>
  </si>
  <si>
    <t>70г</t>
  </si>
  <si>
    <t>1г</t>
  </si>
  <si>
    <t>Каша пшеничная рассыпчатая</t>
  </si>
  <si>
    <t>Вафли без глютена</t>
  </si>
  <si>
    <t>Хлебцы без глютена</t>
  </si>
  <si>
    <t xml:space="preserve">Яйцо отарное </t>
  </si>
  <si>
    <t>1 шт.</t>
  </si>
  <si>
    <t>Каша безмолочная кукурузная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</si>
</sst>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opLeftCell="A24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70.5</v>
      </c>
      <c r="G10" s="1">
        <v>0.6</v>
      </c>
      <c r="H10" s="1">
        <v>0.6</v>
      </c>
      <c r="I10" s="1">
        <v>14.7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19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148.5</v>
      </c>
      <c r="G14" s="1">
        <v>10.3</v>
      </c>
      <c r="H14" s="1">
        <v>11</v>
      </c>
      <c r="I14" s="1">
        <v>2.1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77.28</v>
      </c>
      <c r="G15" s="1">
        <v>3.016</v>
      </c>
      <c r="H15" s="1">
        <v>0.36</v>
      </c>
      <c r="I15" s="1">
        <v>15.488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72</v>
      </c>
      <c r="G16" s="1">
        <v>7.4999999999999997E-2</v>
      </c>
      <c r="H16" s="1">
        <v>0</v>
      </c>
      <c r="I16" s="1">
        <v>17.25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46</v>
      </c>
      <c r="G18" s="1">
        <v>0.96</v>
      </c>
      <c r="H18" s="1">
        <v>2.84</v>
      </c>
      <c r="I18" s="1">
        <v>4.16</v>
      </c>
    </row>
    <row r="19" spans="1:9" x14ac:dyDescent="0.3">
      <c r="A19" s="1"/>
      <c r="B19" s="1" t="s">
        <v>20</v>
      </c>
      <c r="C19" s="1" t="s">
        <v>43</v>
      </c>
      <c r="D19" s="1" t="s">
        <v>44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45</v>
      </c>
      <c r="D20" s="1" t="s">
        <v>46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47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50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51</v>
      </c>
      <c r="C25" s="1" t="s">
        <v>52</v>
      </c>
      <c r="D25" s="1" t="s">
        <v>53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55</v>
      </c>
      <c r="D28" s="1" t="s">
        <v>19</v>
      </c>
      <c r="E28" s="1"/>
      <c r="F28" s="1">
        <v>180</v>
      </c>
      <c r="G28" s="1">
        <v>4.6500000000000004</v>
      </c>
      <c r="H28" s="1">
        <v>5.5949999999999998</v>
      </c>
      <c r="I28" s="1">
        <v>27.75</v>
      </c>
    </row>
    <row r="29" spans="1:9" x14ac:dyDescent="0.3">
      <c r="A29" s="1"/>
      <c r="B29" s="1" t="s">
        <v>17</v>
      </c>
      <c r="C29" s="1" t="s">
        <v>56</v>
      </c>
      <c r="D29" s="1" t="s">
        <v>19</v>
      </c>
      <c r="E29" s="1"/>
      <c r="F29" s="1">
        <v>45</v>
      </c>
      <c r="G29" s="1">
        <v>7.4999999999999997E-2</v>
      </c>
      <c r="H29" s="1">
        <v>0</v>
      </c>
      <c r="I29" s="1">
        <v>11.25</v>
      </c>
    </row>
    <row r="30" spans="1:9" x14ac:dyDescent="0.3">
      <c r="A30" s="1"/>
      <c r="B30" s="1" t="s">
        <v>20</v>
      </c>
      <c r="C30" s="1" t="s">
        <v>57</v>
      </c>
      <c r="D30" s="1" t="s">
        <v>22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/>
      <c r="B31" s="1" t="s">
        <v>20</v>
      </c>
      <c r="C31" s="1" t="s">
        <v>58</v>
      </c>
      <c r="D31" s="1" t="s">
        <v>44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23</v>
      </c>
      <c r="C32" s="1" t="s">
        <v>45</v>
      </c>
      <c r="D32" s="1" t="s">
        <v>46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47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36C4-5A1E-42E0-ADD8-C6209BEDF148}">
  <dimension ref="A1:I36"/>
  <sheetViews>
    <sheetView tabSelected="1" topLeftCell="A13" workbookViewId="0">
      <selection activeCell="A17" sqref="A17:XFD1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68</v>
      </c>
      <c r="D4" s="1" t="s">
        <v>67</v>
      </c>
      <c r="E4" s="1"/>
      <c r="F4" s="1">
        <v>1.6180000000000001</v>
      </c>
      <c r="G4" s="1">
        <v>4.3999999999999997E-2</v>
      </c>
      <c r="H4" s="1">
        <v>4.7E-2</v>
      </c>
      <c r="I4" s="1">
        <v>0.25700000000000001</v>
      </c>
    </row>
    <row r="5" spans="1:9" x14ac:dyDescent="0.3">
      <c r="A5" s="1"/>
      <c r="B5" s="1" t="s">
        <v>14</v>
      </c>
      <c r="C5" s="1" t="s">
        <v>15</v>
      </c>
      <c r="D5" s="1" t="s">
        <v>19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20</v>
      </c>
      <c r="C7" s="1" t="s">
        <v>21</v>
      </c>
      <c r="D7" s="1" t="s">
        <v>40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25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27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28</v>
      </c>
      <c r="D11" s="1" t="s">
        <v>60</v>
      </c>
      <c r="E11" s="1"/>
      <c r="F11" s="1">
        <v>94</v>
      </c>
      <c r="G11" s="1">
        <v>0.8</v>
      </c>
      <c r="H11" s="1">
        <v>0.8</v>
      </c>
      <c r="I11" s="1">
        <v>19.600000000000001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30</v>
      </c>
      <c r="C14" s="1" t="s">
        <v>31</v>
      </c>
      <c r="D14" s="1" t="s">
        <v>61</v>
      </c>
      <c r="E14" s="1"/>
      <c r="F14" s="1">
        <v>59.76</v>
      </c>
      <c r="G14" s="1">
        <v>1.26</v>
      </c>
      <c r="H14" s="1">
        <v>3.5819999999999999</v>
      </c>
      <c r="I14" s="1">
        <v>5.5979999999999999</v>
      </c>
    </row>
    <row r="15" spans="1:9" x14ac:dyDescent="0.3">
      <c r="A15" s="1"/>
      <c r="B15" s="1" t="s">
        <v>32</v>
      </c>
      <c r="C15" s="1" t="s">
        <v>33</v>
      </c>
      <c r="D15" s="1" t="s">
        <v>66</v>
      </c>
      <c r="E15" s="1"/>
      <c r="F15" s="1">
        <v>173.25</v>
      </c>
      <c r="G15" s="1">
        <v>12.016999999999999</v>
      </c>
      <c r="H15" s="1">
        <v>12.834</v>
      </c>
      <c r="I15" s="1">
        <v>2.4500000000000002</v>
      </c>
    </row>
    <row r="16" spans="1:9" ht="15.6" customHeight="1" x14ac:dyDescent="0.3">
      <c r="A16" s="1"/>
      <c r="B16" s="1" t="s">
        <v>35</v>
      </c>
      <c r="C16" s="1" t="s">
        <v>36</v>
      </c>
      <c r="D16" s="1" t="s">
        <v>16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38</v>
      </c>
      <c r="D17" s="1" t="s">
        <v>61</v>
      </c>
      <c r="E17" s="1"/>
      <c r="F17" s="1">
        <v>86.4</v>
      </c>
      <c r="G17" s="1">
        <v>0.09</v>
      </c>
      <c r="H17" s="1">
        <v>0</v>
      </c>
      <c r="I17" s="1">
        <v>20.7</v>
      </c>
    </row>
    <row r="18" spans="1:9" x14ac:dyDescent="0.3">
      <c r="A18" s="1"/>
      <c r="B18" s="1" t="s">
        <v>20</v>
      </c>
      <c r="C18" s="1" t="s">
        <v>39</v>
      </c>
      <c r="D18" s="1" t="s">
        <v>40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41</v>
      </c>
      <c r="D19" s="1" t="s">
        <v>63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43</v>
      </c>
      <c r="D20" s="1" t="s">
        <v>44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45</v>
      </c>
      <c r="D21" s="1" t="s">
        <v>46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23</v>
      </c>
      <c r="C22" s="1" t="s">
        <v>47</v>
      </c>
      <c r="D22" s="1" t="s">
        <v>40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62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61</v>
      </c>
      <c r="E29" s="1"/>
      <c r="F29" s="1">
        <v>216</v>
      </c>
      <c r="G29" s="1">
        <v>5.58</v>
      </c>
      <c r="H29" s="1">
        <v>6.7140000000000004</v>
      </c>
      <c r="I29" s="1">
        <v>33.299999999999997</v>
      </c>
    </row>
    <row r="30" spans="1:9" x14ac:dyDescent="0.3">
      <c r="A30" s="1"/>
      <c r="B30" s="1" t="s">
        <v>17</v>
      </c>
      <c r="C30" s="1" t="s">
        <v>56</v>
      </c>
      <c r="D30" s="1" t="s">
        <v>60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20</v>
      </c>
      <c r="C31" s="1" t="s">
        <v>57</v>
      </c>
      <c r="D31" s="1" t="s">
        <v>40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/>
      <c r="B32" s="1" t="s">
        <v>20</v>
      </c>
      <c r="C32" s="1" t="s">
        <v>58</v>
      </c>
      <c r="D32" s="1" t="s">
        <v>44</v>
      </c>
      <c r="E32" s="1"/>
      <c r="F32" s="1">
        <v>37.4</v>
      </c>
      <c r="G32" s="1">
        <v>2.5000000000000001E-2</v>
      </c>
      <c r="H32" s="1">
        <v>4.125</v>
      </c>
      <c r="I32" s="1">
        <v>0.04</v>
      </c>
    </row>
    <row r="33" spans="1:9" x14ac:dyDescent="0.3">
      <c r="A33" s="1"/>
      <c r="B33" s="1" t="s">
        <v>23</v>
      </c>
      <c r="C33" s="1" t="s">
        <v>45</v>
      </c>
      <c r="D33" s="1" t="s">
        <v>46</v>
      </c>
      <c r="E33" s="1"/>
      <c r="F33" s="1">
        <v>47</v>
      </c>
      <c r="G33" s="1">
        <v>1.52</v>
      </c>
      <c r="H33" s="1">
        <v>0.16</v>
      </c>
      <c r="I33" s="1">
        <v>9.84</v>
      </c>
    </row>
    <row r="34" spans="1:9" x14ac:dyDescent="0.3">
      <c r="A34" s="1"/>
      <c r="B34" s="1" t="s">
        <v>23</v>
      </c>
      <c r="C34" s="1" t="s">
        <v>47</v>
      </c>
      <c r="D34" s="1" t="s">
        <v>22</v>
      </c>
      <c r="E34" s="1"/>
      <c r="F34" s="1">
        <v>17.399999999999999</v>
      </c>
      <c r="G34" s="1">
        <v>0.66</v>
      </c>
      <c r="H34" s="1">
        <v>0.12</v>
      </c>
      <c r="I34" s="1">
        <v>3.34</v>
      </c>
    </row>
    <row r="35" spans="1:9" x14ac:dyDescent="0.3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59</v>
      </c>
      <c r="B36" s="1"/>
      <c r="C36" s="1"/>
      <c r="D36" s="1"/>
      <c r="E36" s="1">
        <v>163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983A-F0B7-497C-805E-FF2942DC719E}">
  <dimension ref="A1:I35"/>
  <sheetViews>
    <sheetView topLeftCell="A10" workbookViewId="0">
      <selection activeCell="A25" sqref="A25:XFD2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60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40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60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60</v>
      </c>
      <c r="E13" s="1"/>
      <c r="F13" s="1">
        <v>66.400000000000006</v>
      </c>
      <c r="G13" s="1">
        <v>1.4</v>
      </c>
      <c r="H13" s="1">
        <v>3.98</v>
      </c>
      <c r="I13" s="1">
        <v>6.22</v>
      </c>
    </row>
    <row r="14" spans="1:9" x14ac:dyDescent="0.3">
      <c r="A14" s="1"/>
      <c r="B14" s="1" t="s">
        <v>32</v>
      </c>
      <c r="C14" s="1" t="s">
        <v>33</v>
      </c>
      <c r="D14" s="1" t="s">
        <v>66</v>
      </c>
      <c r="E14" s="1"/>
      <c r="F14" s="1">
        <v>173.25</v>
      </c>
      <c r="G14" s="1">
        <v>12.016999999999999</v>
      </c>
      <c r="H14" s="1">
        <v>12.834</v>
      </c>
      <c r="I14" s="1">
        <v>2.4500000000000002</v>
      </c>
    </row>
    <row r="15" spans="1:9" x14ac:dyDescent="0.3">
      <c r="A15" s="1"/>
      <c r="B15" s="1" t="s">
        <v>35</v>
      </c>
      <c r="C15" s="1" t="s">
        <v>36</v>
      </c>
      <c r="D15" s="1" t="s">
        <v>16</v>
      </c>
      <c r="E15" s="1"/>
      <c r="F15" s="1">
        <v>115.92</v>
      </c>
      <c r="G15" s="1">
        <v>4.524</v>
      </c>
      <c r="H15" s="1">
        <v>0.54</v>
      </c>
      <c r="I15" s="1">
        <v>23.231999999999999</v>
      </c>
    </row>
    <row r="16" spans="1:9" x14ac:dyDescent="0.3">
      <c r="A16" s="1"/>
      <c r="B16" s="1" t="s">
        <v>17</v>
      </c>
      <c r="C16" s="1" t="s">
        <v>38</v>
      </c>
      <c r="D16" s="1" t="s">
        <v>60</v>
      </c>
      <c r="E16" s="1"/>
      <c r="F16" s="1">
        <v>96</v>
      </c>
      <c r="G16" s="1">
        <v>0.1</v>
      </c>
      <c r="H16" s="1">
        <v>0</v>
      </c>
      <c r="I16" s="1">
        <v>23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63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20</v>
      </c>
      <c r="C19" s="1" t="s">
        <v>43</v>
      </c>
      <c r="D19" s="1" t="s">
        <v>44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45</v>
      </c>
      <c r="D20" s="1" t="s">
        <v>46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47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62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51</v>
      </c>
      <c r="C25" s="1" t="s">
        <v>52</v>
      </c>
      <c r="D25" s="1" t="s">
        <v>53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55</v>
      </c>
      <c r="D28" s="1" t="s">
        <v>60</v>
      </c>
      <c r="E28" s="1"/>
      <c r="F28" s="1">
        <v>240</v>
      </c>
      <c r="G28" s="1">
        <v>6.2</v>
      </c>
      <c r="H28" s="1">
        <v>7.46</v>
      </c>
      <c r="I28" s="1">
        <v>37</v>
      </c>
    </row>
    <row r="29" spans="1:9" x14ac:dyDescent="0.3">
      <c r="A29" s="1"/>
      <c r="B29" s="1" t="s">
        <v>17</v>
      </c>
      <c r="C29" s="1" t="s">
        <v>56</v>
      </c>
      <c r="D29" s="1" t="s">
        <v>60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20</v>
      </c>
      <c r="C30" s="1" t="s">
        <v>57</v>
      </c>
      <c r="D30" s="1" t="s">
        <v>40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/>
      <c r="B31" s="1" t="s">
        <v>20</v>
      </c>
      <c r="C31" s="1" t="s">
        <v>58</v>
      </c>
      <c r="D31" s="1" t="s">
        <v>44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23</v>
      </c>
      <c r="C32" s="1" t="s">
        <v>45</v>
      </c>
      <c r="D32" s="1" t="s">
        <v>46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47</v>
      </c>
      <c r="D33" s="1" t="s">
        <v>22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>
        <v>169.66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89E53-B7FD-4730-9FB3-89A7E5FBEB3F}">
  <dimension ref="A1:I44"/>
  <sheetViews>
    <sheetView topLeftCell="A13" workbookViewId="0">
      <selection activeCell="G38" sqref="G38"/>
    </sheetView>
  </sheetViews>
  <sheetFormatPr defaultRowHeight="14.4" x14ac:dyDescent="0.3"/>
  <cols>
    <col min="1" max="1" width="33.33203125" bestFit="1" customWidth="1"/>
    <col min="2" max="3" width="3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14</v>
      </c>
      <c r="C5" s="1" t="s">
        <v>68</v>
      </c>
      <c r="D5" s="1" t="s">
        <v>60</v>
      </c>
      <c r="E5" s="1"/>
      <c r="F5" s="1">
        <f>200*1.618</f>
        <v>323.60000000000002</v>
      </c>
      <c r="G5" s="1">
        <f>200*0.044</f>
        <v>8.7999999999999989</v>
      </c>
      <c r="H5" s="1">
        <f>200*0.047</f>
        <v>9.4</v>
      </c>
      <c r="I5" s="1">
        <f>200*0.257</f>
        <v>51.4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56</v>
      </c>
      <c r="D7" s="1" t="s">
        <v>60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40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/>
      <c r="C9" s="1" t="s">
        <v>71</v>
      </c>
      <c r="D9" s="1" t="s">
        <v>72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70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28</v>
      </c>
      <c r="D14" s="1" t="s">
        <v>60</v>
      </c>
      <c r="E14" s="1"/>
      <c r="F14" s="1">
        <v>94</v>
      </c>
      <c r="G14" s="1">
        <v>0.8</v>
      </c>
      <c r="H14" s="1">
        <v>0.8</v>
      </c>
      <c r="I14" s="1">
        <v>19.600000000000001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30</v>
      </c>
      <c r="C17" s="1" t="s">
        <v>31</v>
      </c>
      <c r="D17" s="1" t="s">
        <v>61</v>
      </c>
      <c r="E17" s="1"/>
      <c r="F17" s="1">
        <v>59.76</v>
      </c>
      <c r="G17" s="1">
        <v>1.26</v>
      </c>
      <c r="H17" s="1">
        <v>3.5819999999999999</v>
      </c>
      <c r="I17" s="1">
        <v>5.5979999999999999</v>
      </c>
    </row>
    <row r="18" spans="1:9" x14ac:dyDescent="0.3">
      <c r="A18" s="1"/>
      <c r="B18" s="1" t="s">
        <v>32</v>
      </c>
      <c r="C18" s="1" t="s">
        <v>33</v>
      </c>
      <c r="D18" s="1" t="s">
        <v>66</v>
      </c>
      <c r="E18" s="1"/>
      <c r="F18" s="1">
        <v>173.25</v>
      </c>
      <c r="G18" s="1">
        <v>12.016999999999999</v>
      </c>
      <c r="H18" s="1">
        <v>12.834</v>
      </c>
      <c r="I18" s="1">
        <v>2.4500000000000002</v>
      </c>
    </row>
    <row r="19" spans="1:9" x14ac:dyDescent="0.3">
      <c r="A19" s="1"/>
      <c r="B19" s="1" t="s">
        <v>35</v>
      </c>
      <c r="C19" s="1" t="s">
        <v>36</v>
      </c>
      <c r="D19" s="1" t="s">
        <v>16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35</v>
      </c>
      <c r="C20" s="1" t="s">
        <v>65</v>
      </c>
      <c r="D20" s="1" t="s">
        <v>64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38</v>
      </c>
      <c r="D21" s="1" t="s">
        <v>61</v>
      </c>
      <c r="E21" s="1"/>
      <c r="F21" s="1">
        <v>86.4</v>
      </c>
      <c r="G21" s="1">
        <v>0.09</v>
      </c>
      <c r="H21" s="1">
        <v>0</v>
      </c>
      <c r="I21" s="1">
        <v>20.7</v>
      </c>
    </row>
    <row r="22" spans="1:9" x14ac:dyDescent="0.3">
      <c r="A22" s="1"/>
      <c r="B22" s="1" t="s">
        <v>20</v>
      </c>
      <c r="C22" s="1" t="s">
        <v>39</v>
      </c>
      <c r="D22" s="1" t="s">
        <v>40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41</v>
      </c>
      <c r="D23" s="1" t="s">
        <v>63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20</v>
      </c>
      <c r="C24" s="1" t="s">
        <v>43</v>
      </c>
      <c r="D24" s="1" t="s">
        <v>44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45</v>
      </c>
      <c r="D25" s="1" t="s">
        <v>46</v>
      </c>
      <c r="E25" s="1"/>
      <c r="F25" s="1">
        <v>47</v>
      </c>
      <c r="G25" s="1">
        <v>1.52</v>
      </c>
      <c r="H25" s="1">
        <v>0.16</v>
      </c>
      <c r="I25" s="1">
        <v>9.84</v>
      </c>
    </row>
    <row r="26" spans="1:9" x14ac:dyDescent="0.3">
      <c r="A26" s="1"/>
      <c r="B26" s="1" t="s">
        <v>23</v>
      </c>
      <c r="C26" s="1" t="s">
        <v>47</v>
      </c>
      <c r="D26" s="1" t="s">
        <v>40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70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49</v>
      </c>
      <c r="D30" s="1" t="s">
        <v>62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51</v>
      </c>
      <c r="C31" s="1" t="s">
        <v>52</v>
      </c>
      <c r="D31" s="1" t="s">
        <v>53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/>
      <c r="B32" s="1" t="s">
        <v>51</v>
      </c>
      <c r="C32" s="1" t="s">
        <v>69</v>
      </c>
      <c r="D32" s="1" t="s">
        <v>25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14</v>
      </c>
      <c r="C35" s="1" t="s">
        <v>55</v>
      </c>
      <c r="D35" s="1" t="s">
        <v>61</v>
      </c>
      <c r="E35" s="1"/>
      <c r="F35" s="1">
        <v>216</v>
      </c>
      <c r="G35" s="1">
        <v>5.58</v>
      </c>
      <c r="H35" s="1">
        <v>6.7140000000000004</v>
      </c>
      <c r="I35" s="1">
        <v>33.299999999999997</v>
      </c>
    </row>
    <row r="36" spans="1:9" x14ac:dyDescent="0.3">
      <c r="A36" s="1"/>
      <c r="B36" s="1" t="s">
        <v>14</v>
      </c>
      <c r="C36" s="1" t="s">
        <v>73</v>
      </c>
      <c r="D36" s="1" t="s">
        <v>61</v>
      </c>
      <c r="E36" s="1"/>
      <c r="F36" s="1"/>
      <c r="G36" s="1"/>
      <c r="H36" s="1"/>
      <c r="I36" s="1"/>
    </row>
    <row r="37" spans="1:9" x14ac:dyDescent="0.3">
      <c r="A37" s="1"/>
      <c r="B37" s="1" t="s">
        <v>17</v>
      </c>
      <c r="C37" s="1" t="s">
        <v>56</v>
      </c>
      <c r="D37" s="1" t="s">
        <v>60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20</v>
      </c>
      <c r="C38" s="1" t="s">
        <v>57</v>
      </c>
      <c r="D38" s="1" t="s">
        <v>40</v>
      </c>
      <c r="E38" s="1"/>
      <c r="F38" s="1">
        <v>0</v>
      </c>
      <c r="G38" s="1">
        <v>0</v>
      </c>
      <c r="H38" s="1">
        <v>0</v>
      </c>
      <c r="I38" s="1">
        <v>0</v>
      </c>
    </row>
    <row r="39" spans="1:9" x14ac:dyDescent="0.3">
      <c r="A39" s="1"/>
      <c r="B39" s="1" t="s">
        <v>20</v>
      </c>
      <c r="C39" s="1" t="s">
        <v>58</v>
      </c>
      <c r="D39" s="1" t="s">
        <v>44</v>
      </c>
      <c r="E39" s="1"/>
      <c r="F39" s="1">
        <v>37.4</v>
      </c>
      <c r="G39" s="1">
        <v>2.5000000000000001E-2</v>
      </c>
      <c r="H39" s="1">
        <v>4.125</v>
      </c>
      <c r="I39" s="1">
        <v>0.04</v>
      </c>
    </row>
    <row r="40" spans="1:9" x14ac:dyDescent="0.3">
      <c r="A40" s="1"/>
      <c r="B40" s="1" t="s">
        <v>23</v>
      </c>
      <c r="C40" s="1" t="s">
        <v>45</v>
      </c>
      <c r="D40" s="1" t="s">
        <v>46</v>
      </c>
      <c r="E40" s="1"/>
      <c r="F40" s="1">
        <v>47</v>
      </c>
      <c r="G40" s="1">
        <v>1.52</v>
      </c>
      <c r="H40" s="1">
        <v>0.16</v>
      </c>
      <c r="I40" s="1">
        <v>9.84</v>
      </c>
    </row>
    <row r="41" spans="1:9" x14ac:dyDescent="0.3">
      <c r="A41" s="1"/>
      <c r="B41" s="1" t="s">
        <v>23</v>
      </c>
      <c r="C41" s="1" t="s">
        <v>47</v>
      </c>
      <c r="D41" s="1" t="s">
        <v>22</v>
      </c>
      <c r="E41" s="1"/>
      <c r="F41" s="1">
        <v>17.399999999999999</v>
      </c>
      <c r="G41" s="1">
        <v>0.66</v>
      </c>
      <c r="H41" s="1">
        <v>0.12</v>
      </c>
      <c r="I41" s="1">
        <v>3.34</v>
      </c>
    </row>
    <row r="42" spans="1:9" x14ac:dyDescent="0.3">
      <c r="A42" s="1"/>
      <c r="B42" s="1" t="s">
        <v>23</v>
      </c>
      <c r="C42" s="1" t="s">
        <v>70</v>
      </c>
      <c r="D42" s="1" t="s">
        <v>25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59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2024-01-29T08:17:11Z</dcterms:created>
  <dcterms:modified xsi:type="dcterms:W3CDTF">2024-01-29T08:22:26Z</dcterms:modified>
  <cp:category/>
</cp:coreProperties>
</file>