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FC89881C-0012-4B80-A9AE-8359E6981781}" xr6:coauthVersionLast="47" xr6:coauthVersionMax="47" xr10:uidLastSave="{00000000-0000-0000-0000-000000000000}"/>
  <bookViews>
    <workbookView xWindow="-108" yWindow="-108" windowWidth="23256" windowHeight="12456" tabRatio="914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<sst xmlns="http://schemas.openxmlformats.org/spreadsheetml/2006/main" count="336" uniqueCount="61">
  <si>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</si>
  <si>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</si>
  <si>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</si>
  <si>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</si>
  <si>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</si>
  <si>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</si>
  <si>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</si>
  <si>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</si>
  <si>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</si>
  <si>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</si>
  <si>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</si>
  <si>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</si>
  <si>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</si>
  <si>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</si>
  <si>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</si>
  <si>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пшенная жидкая на сгущ.молоке</t>
  </si>
  <si>
    <t>150г</t>
  </si>
  <si>
    <t>Напитки</t>
  </si>
  <si>
    <t xml:space="preserve">Чай с лимоном </t>
  </si>
  <si>
    <t>180г</t>
  </si>
  <si>
    <t>Порционные блюда</t>
  </si>
  <si>
    <t>Сыр сычужный твердый порциями</t>
  </si>
  <si>
    <t>10г</t>
  </si>
  <si>
    <t>Хлеб</t>
  </si>
  <si>
    <t>Батон 1 сорт</t>
  </si>
  <si>
    <t>30г</t>
  </si>
  <si>
    <t>Общая стоимость</t>
  </si>
  <si>
    <t>ЗАВТРАК №2</t>
  </si>
  <si>
    <t>Сок</t>
  </si>
  <si>
    <t>100г</t>
  </si>
  <si>
    <t>ОБЕД</t>
  </si>
  <si>
    <t>Первые блюда (Супы)</t>
  </si>
  <si>
    <t>Суп картофельный с макаронными изделиями</t>
  </si>
  <si>
    <t>Вторые блюда</t>
  </si>
  <si>
    <t>Плов из отварной говядины</t>
  </si>
  <si>
    <t>Компот из кураги</t>
  </si>
  <si>
    <t>Гренки из пшеничного хлеба</t>
  </si>
  <si>
    <t>15г</t>
  </si>
  <si>
    <t>Огурец соленый</t>
  </si>
  <si>
    <t>Хлеб пшеничный</t>
  </si>
  <si>
    <t>20г</t>
  </si>
  <si>
    <t>Хлеб ржаной</t>
  </si>
  <si>
    <t>ПОЛДНИК</t>
  </si>
  <si>
    <t>Напиток из шиповника</t>
  </si>
  <si>
    <t>Кондитерские изделия</t>
  </si>
  <si>
    <t>Печенье</t>
  </si>
  <si>
    <t>25г</t>
  </si>
  <si>
    <t>УЖИН</t>
  </si>
  <si>
    <t>Жаркое по-домашнему</t>
  </si>
  <si>
    <t xml:space="preserve">Чай с молоком </t>
  </si>
  <si>
    <t>Общая стоимость дневного рациона</t>
  </si>
  <si>
    <t>Хлебцы без глютена</t>
  </si>
  <si>
    <t>200г</t>
  </si>
  <si>
    <t>40г</t>
  </si>
  <si>
    <t>50г</t>
  </si>
  <si>
    <t>Джем порционно</t>
  </si>
  <si>
    <t xml:space="preserve">Каша  кукурузная жидкая на сгущ.молоке </t>
  </si>
  <si>
    <t xml:space="preserve">Каша пшенная жидкая безмолочная </t>
  </si>
  <si>
    <t xml:space="preserve">Суп картофельный с макаронными изделиями без глютена </t>
  </si>
  <si>
    <t xml:space="preserve">Печенье без глютена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</si>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</sst>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2" workbookViewId="0">
      <selection activeCell="E32" sqref="E3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2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212.7</v>
      </c>
      <c r="G4" s="1">
        <v>5.85</v>
      </c>
      <c r="H4" s="1">
        <v>7.0949999999999998</v>
      </c>
      <c r="I4" s="1">
        <v>26.85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54.9</v>
      </c>
      <c r="G5" s="1">
        <v>0.09</v>
      </c>
      <c r="H5" s="1">
        <v>0</v>
      </c>
      <c r="I5" s="1">
        <v>13.68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16</v>
      </c>
      <c r="E13" s="1"/>
      <c r="F13" s="1">
        <v>66.75</v>
      </c>
      <c r="G13" s="1">
        <v>1.62</v>
      </c>
      <c r="H13" s="1">
        <v>1.71</v>
      </c>
      <c r="I13" s="1">
        <v>11.295</v>
      </c>
    </row>
    <row r="14" spans="1:9" x14ac:dyDescent="0.3">
      <c r="A14" s="1"/>
      <c r="B14" s="1" t="s">
        <v>33</v>
      </c>
      <c r="C14" s="1" t="s">
        <v>34</v>
      </c>
      <c r="D14" s="1" t="s">
        <v>16</v>
      </c>
      <c r="E14" s="1"/>
      <c r="F14" s="1">
        <v>264</v>
      </c>
      <c r="G14" s="1">
        <v>11.34</v>
      </c>
      <c r="H14" s="1">
        <v>11.16</v>
      </c>
      <c r="I14" s="1">
        <v>29.52</v>
      </c>
    </row>
    <row r="15" spans="1:9" x14ac:dyDescent="0.3">
      <c r="A15" s="1"/>
      <c r="B15" s="1" t="s">
        <v>17</v>
      </c>
      <c r="C15" s="1" t="s">
        <v>35</v>
      </c>
      <c r="D15" s="1" t="s">
        <v>16</v>
      </c>
      <c r="E15" s="1"/>
      <c r="F15" s="1">
        <v>60.75</v>
      </c>
      <c r="G15" s="1">
        <v>0.22500000000000001</v>
      </c>
      <c r="H15" s="1">
        <v>0</v>
      </c>
      <c r="I15" s="1">
        <v>15.074999999999999</v>
      </c>
    </row>
    <row r="16" spans="1:9" x14ac:dyDescent="0.3">
      <c r="A16" s="1"/>
      <c r="B16" s="1" t="s">
        <v>20</v>
      </c>
      <c r="C16" s="1" t="s">
        <v>36</v>
      </c>
      <c r="D16" s="1" t="s">
        <v>37</v>
      </c>
      <c r="E16" s="1"/>
      <c r="F16" s="1">
        <v>50.13</v>
      </c>
      <c r="G16" s="1">
        <v>1.6879999999999999</v>
      </c>
      <c r="H16" s="1">
        <v>0.17</v>
      </c>
      <c r="I16" s="1">
        <v>10.461</v>
      </c>
    </row>
    <row r="17" spans="1:9" x14ac:dyDescent="0.3">
      <c r="A17" s="1"/>
      <c r="B17" s="1" t="s">
        <v>20</v>
      </c>
      <c r="C17" s="1" t="s">
        <v>38</v>
      </c>
      <c r="D17" s="1" t="s">
        <v>25</v>
      </c>
      <c r="E17" s="1"/>
      <c r="F17" s="1">
        <v>3.9</v>
      </c>
      <c r="G17" s="1">
        <v>0.24</v>
      </c>
      <c r="H17" s="1">
        <v>0.03</v>
      </c>
      <c r="I17" s="1">
        <v>0.51</v>
      </c>
    </row>
    <row r="18" spans="1:9" x14ac:dyDescent="0.3">
      <c r="A18" s="1"/>
      <c r="B18" s="1" t="s">
        <v>23</v>
      </c>
      <c r="C18" s="1" t="s">
        <v>39</v>
      </c>
      <c r="D18" s="1" t="s">
        <v>40</v>
      </c>
      <c r="E18" s="1"/>
      <c r="F18" s="1">
        <v>47</v>
      </c>
      <c r="G18" s="1">
        <v>1.52</v>
      </c>
      <c r="H18" s="1">
        <v>0.16</v>
      </c>
      <c r="I18" s="1">
        <v>9.84</v>
      </c>
    </row>
    <row r="19" spans="1:9" x14ac:dyDescent="0.3">
      <c r="A19" s="1"/>
      <c r="B19" s="1" t="s">
        <v>23</v>
      </c>
      <c r="C19" s="1" t="s">
        <v>41</v>
      </c>
      <c r="D19" s="1" t="s">
        <v>37</v>
      </c>
      <c r="E19" s="1"/>
      <c r="F19" s="1">
        <v>26.1</v>
      </c>
      <c r="G19" s="1">
        <v>0.99</v>
      </c>
      <c r="H19" s="1">
        <v>0.18</v>
      </c>
      <c r="I19" s="1">
        <v>5.01</v>
      </c>
    </row>
    <row r="20" spans="1:9" x14ac:dyDescent="0.3">
      <c r="A20" s="1" t="s">
        <v>26</v>
      </c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 t="s">
        <v>42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 t="s">
        <v>17</v>
      </c>
      <c r="C22" s="1" t="s">
        <v>43</v>
      </c>
      <c r="D22" s="1" t="s">
        <v>19</v>
      </c>
      <c r="E22" s="1"/>
      <c r="F22" s="1">
        <v>87.3</v>
      </c>
      <c r="G22" s="1">
        <v>0.63</v>
      </c>
      <c r="H22" s="1">
        <v>0.27</v>
      </c>
      <c r="I22" s="1">
        <v>20.52</v>
      </c>
    </row>
    <row r="23" spans="1:9" x14ac:dyDescent="0.3">
      <c r="A23" s="1"/>
      <c r="B23" s="1" t="s">
        <v>44</v>
      </c>
      <c r="C23" s="1" t="s">
        <v>45</v>
      </c>
      <c r="D23" s="1" t="s">
        <v>46</v>
      </c>
      <c r="E23" s="1"/>
      <c r="F23" s="1">
        <v>104.25</v>
      </c>
      <c r="G23" s="1">
        <v>1.875</v>
      </c>
      <c r="H23" s="1">
        <v>2.4500000000000002</v>
      </c>
      <c r="I23" s="1">
        <v>18.600000000000001</v>
      </c>
    </row>
    <row r="24" spans="1:9" x14ac:dyDescent="0.3">
      <c r="A24" s="1" t="s">
        <v>26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 t="s">
        <v>47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 t="s">
        <v>33</v>
      </c>
      <c r="C26" s="1" t="s">
        <v>48</v>
      </c>
      <c r="D26" s="1" t="s">
        <v>16</v>
      </c>
      <c r="E26" s="1"/>
      <c r="F26" s="1">
        <v>258.41000000000003</v>
      </c>
      <c r="G26" s="1">
        <v>17.728000000000002</v>
      </c>
      <c r="H26" s="1">
        <v>15.819000000000001</v>
      </c>
      <c r="I26" s="1">
        <v>11.319000000000001</v>
      </c>
    </row>
    <row r="27" spans="1:9" x14ac:dyDescent="0.3">
      <c r="A27" s="1"/>
      <c r="B27" s="1" t="s">
        <v>17</v>
      </c>
      <c r="C27" s="1" t="s">
        <v>49</v>
      </c>
      <c r="D27" s="1" t="s">
        <v>19</v>
      </c>
      <c r="E27" s="1"/>
      <c r="F27" s="1">
        <v>72.900000000000006</v>
      </c>
      <c r="G27" s="1">
        <v>1.35</v>
      </c>
      <c r="H27" s="1">
        <v>1.17</v>
      </c>
      <c r="I27" s="1">
        <v>14.31</v>
      </c>
    </row>
    <row r="28" spans="1:9" x14ac:dyDescent="0.3">
      <c r="A28" s="1"/>
      <c r="B28" s="1" t="s">
        <v>23</v>
      </c>
      <c r="C28" s="1" t="s">
        <v>39</v>
      </c>
      <c r="D28" s="1" t="s">
        <v>37</v>
      </c>
      <c r="E28" s="1"/>
      <c r="F28" s="1">
        <v>35.25</v>
      </c>
      <c r="G28" s="1">
        <v>1.1399999999999999</v>
      </c>
      <c r="H28" s="1">
        <v>0.12</v>
      </c>
      <c r="I28" s="1">
        <v>7.38</v>
      </c>
    </row>
    <row r="29" spans="1:9" x14ac:dyDescent="0.3">
      <c r="A29" s="1"/>
      <c r="B29" s="1" t="s">
        <v>23</v>
      </c>
      <c r="C29" s="1" t="s">
        <v>41</v>
      </c>
      <c r="D29" s="1" t="s">
        <v>22</v>
      </c>
      <c r="E29" s="1"/>
      <c r="F29" s="1">
        <v>17.399999999999999</v>
      </c>
      <c r="G29" s="1">
        <v>0.66</v>
      </c>
      <c r="H29" s="1">
        <v>0.12</v>
      </c>
      <c r="I29" s="1">
        <v>3.34</v>
      </c>
    </row>
    <row r="30" spans="1:9" x14ac:dyDescent="0.3">
      <c r="A30" s="1" t="s">
        <v>26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 t="s">
        <v>50</v>
      </c>
      <c r="B31" s="1"/>
      <c r="C31" s="1"/>
      <c r="D31" s="1"/>
      <c r="E31" s="1">
        <v>135</v>
      </c>
      <c r="F31" s="1"/>
      <c r="G31" s="1"/>
      <c r="H31" s="1"/>
      <c r="I3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3E30B-8A64-40DA-9DE4-2396EFC24400}">
  <dimension ref="A1:I31"/>
  <sheetViews>
    <sheetView workbookViewId="0">
      <selection activeCell="B17" sqref="B1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2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255.24</v>
      </c>
      <c r="G4" s="1">
        <v>7.02</v>
      </c>
      <c r="H4" s="1">
        <v>8.5139999999999993</v>
      </c>
      <c r="I4" s="1">
        <v>32.22</v>
      </c>
    </row>
    <row r="5" spans="1:9" x14ac:dyDescent="0.3">
      <c r="A5" s="1"/>
      <c r="B5" s="1" t="s">
        <v>17</v>
      </c>
      <c r="C5" s="1" t="s">
        <v>18</v>
      </c>
      <c r="D5" s="1" t="s">
        <v>52</v>
      </c>
      <c r="E5" s="1"/>
      <c r="F5" s="1">
        <v>61</v>
      </c>
      <c r="G5" s="1">
        <v>0.1</v>
      </c>
      <c r="H5" s="1">
        <v>0</v>
      </c>
      <c r="I5" s="1">
        <v>15.2</v>
      </c>
    </row>
    <row r="6" spans="1:9" x14ac:dyDescent="0.3">
      <c r="A6" s="1"/>
      <c r="B6" s="1" t="s">
        <v>20</v>
      </c>
      <c r="C6" s="1" t="s">
        <v>21</v>
      </c>
      <c r="D6" s="1" t="s">
        <v>37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19</v>
      </c>
      <c r="E13" s="1"/>
      <c r="F13" s="1">
        <v>80.099999999999994</v>
      </c>
      <c r="G13" s="1">
        <v>1.944</v>
      </c>
      <c r="H13" s="1">
        <v>2.052</v>
      </c>
      <c r="I13" s="1">
        <v>13.554</v>
      </c>
    </row>
    <row r="14" spans="1:9" x14ac:dyDescent="0.3">
      <c r="A14" s="1"/>
      <c r="B14" s="1" t="s">
        <v>33</v>
      </c>
      <c r="C14" s="1" t="s">
        <v>34</v>
      </c>
      <c r="D14" s="1" t="s">
        <v>19</v>
      </c>
      <c r="E14" s="1"/>
      <c r="F14" s="1">
        <v>316.8</v>
      </c>
      <c r="G14" s="1">
        <v>13.608000000000001</v>
      </c>
      <c r="H14" s="1">
        <v>13.391999999999999</v>
      </c>
      <c r="I14" s="1">
        <v>35.423999999999999</v>
      </c>
    </row>
    <row r="15" spans="1:9" x14ac:dyDescent="0.3">
      <c r="A15" s="1"/>
      <c r="B15" s="1" t="s">
        <v>17</v>
      </c>
      <c r="C15" s="1" t="s">
        <v>35</v>
      </c>
      <c r="D15" s="1" t="s">
        <v>19</v>
      </c>
      <c r="E15" s="1"/>
      <c r="F15" s="1">
        <v>72.900000000000006</v>
      </c>
      <c r="G15" s="1">
        <v>0.27</v>
      </c>
      <c r="H15" s="1">
        <v>0</v>
      </c>
      <c r="I15" s="1">
        <v>18.09</v>
      </c>
    </row>
    <row r="16" spans="1:9" x14ac:dyDescent="0.3">
      <c r="A16" s="1"/>
      <c r="B16" s="1" t="s">
        <v>20</v>
      </c>
      <c r="C16" s="1" t="s">
        <v>36</v>
      </c>
      <c r="D16" s="1" t="s">
        <v>37</v>
      </c>
      <c r="E16" s="1"/>
      <c r="F16" s="1">
        <v>50.13</v>
      </c>
      <c r="G16" s="1">
        <v>1.6879999999999999</v>
      </c>
      <c r="H16" s="1">
        <v>0.17</v>
      </c>
      <c r="I16" s="1">
        <v>10.461</v>
      </c>
    </row>
    <row r="17" spans="1:9" x14ac:dyDescent="0.3">
      <c r="A17" s="1"/>
      <c r="B17" s="1" t="s">
        <v>20</v>
      </c>
      <c r="C17" s="1" t="s">
        <v>38</v>
      </c>
      <c r="D17" s="1" t="s">
        <v>53</v>
      </c>
      <c r="E17" s="1"/>
      <c r="F17" s="1">
        <v>5.2</v>
      </c>
      <c r="G17" s="1">
        <v>0.32</v>
      </c>
      <c r="H17" s="1">
        <v>0.04</v>
      </c>
      <c r="I17" s="1">
        <v>0.68</v>
      </c>
    </row>
    <row r="18" spans="1:9" x14ac:dyDescent="0.3">
      <c r="A18" s="1"/>
      <c r="B18" s="1" t="s">
        <v>23</v>
      </c>
      <c r="C18" s="1" t="s">
        <v>39</v>
      </c>
      <c r="D18" s="1" t="s">
        <v>40</v>
      </c>
      <c r="E18" s="1"/>
      <c r="F18" s="1">
        <v>47</v>
      </c>
      <c r="G18" s="1">
        <v>1.52</v>
      </c>
      <c r="H18" s="1">
        <v>0.16</v>
      </c>
      <c r="I18" s="1">
        <v>9.84</v>
      </c>
    </row>
    <row r="19" spans="1:9" x14ac:dyDescent="0.3">
      <c r="A19" s="1"/>
      <c r="B19" s="1" t="s">
        <v>23</v>
      </c>
      <c r="C19" s="1" t="s">
        <v>41</v>
      </c>
      <c r="D19" s="1" t="s">
        <v>37</v>
      </c>
      <c r="E19" s="1"/>
      <c r="F19" s="1">
        <v>26.1</v>
      </c>
      <c r="G19" s="1">
        <v>0.99</v>
      </c>
      <c r="H19" s="1">
        <v>0.18</v>
      </c>
      <c r="I19" s="1">
        <v>5.01</v>
      </c>
    </row>
    <row r="20" spans="1:9" x14ac:dyDescent="0.3">
      <c r="A20" s="1" t="s">
        <v>26</v>
      </c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 t="s">
        <v>42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 t="s">
        <v>17</v>
      </c>
      <c r="C22" s="1" t="s">
        <v>43</v>
      </c>
      <c r="D22" s="1" t="s">
        <v>52</v>
      </c>
      <c r="E22" s="1"/>
      <c r="F22" s="1">
        <v>97</v>
      </c>
      <c r="G22" s="1">
        <v>0.7</v>
      </c>
      <c r="H22" s="1">
        <v>0.3</v>
      </c>
      <c r="I22" s="1">
        <v>22.8</v>
      </c>
    </row>
    <row r="23" spans="1:9" x14ac:dyDescent="0.3">
      <c r="A23" s="1"/>
      <c r="B23" s="1" t="s">
        <v>44</v>
      </c>
      <c r="C23" s="1" t="s">
        <v>45</v>
      </c>
      <c r="D23" s="1" t="s">
        <v>46</v>
      </c>
      <c r="E23" s="1"/>
      <c r="F23" s="1">
        <v>104.25</v>
      </c>
      <c r="G23" s="1">
        <v>1.875</v>
      </c>
      <c r="H23" s="1">
        <v>2.4500000000000002</v>
      </c>
      <c r="I23" s="1">
        <v>18.600000000000001</v>
      </c>
    </row>
    <row r="24" spans="1:9" x14ac:dyDescent="0.3">
      <c r="A24" s="1" t="s">
        <v>26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 t="s">
        <v>47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 t="s">
        <v>33</v>
      </c>
      <c r="C26" s="1" t="s">
        <v>48</v>
      </c>
      <c r="D26" s="1" t="s">
        <v>19</v>
      </c>
      <c r="E26" s="1"/>
      <c r="F26" s="1">
        <v>310.09100000000001</v>
      </c>
      <c r="G26" s="1">
        <v>21.273</v>
      </c>
      <c r="H26" s="1">
        <v>18.981999999999999</v>
      </c>
      <c r="I26" s="1">
        <v>13.582000000000001</v>
      </c>
    </row>
    <row r="27" spans="1:9" x14ac:dyDescent="0.3">
      <c r="A27" s="1"/>
      <c r="B27" s="1" t="s">
        <v>17</v>
      </c>
      <c r="C27" s="1" t="s">
        <v>49</v>
      </c>
      <c r="D27" s="1" t="s">
        <v>52</v>
      </c>
      <c r="E27" s="1"/>
      <c r="F27" s="1">
        <v>81</v>
      </c>
      <c r="G27" s="1">
        <v>1.5</v>
      </c>
      <c r="H27" s="1">
        <v>1.3</v>
      </c>
      <c r="I27" s="1">
        <v>15.9</v>
      </c>
    </row>
    <row r="28" spans="1:9" x14ac:dyDescent="0.3">
      <c r="A28" s="1"/>
      <c r="B28" s="1" t="s">
        <v>23</v>
      </c>
      <c r="C28" s="1" t="s">
        <v>39</v>
      </c>
      <c r="D28" s="1" t="s">
        <v>37</v>
      </c>
      <c r="E28" s="1"/>
      <c r="F28" s="1">
        <v>35.25</v>
      </c>
      <c r="G28" s="1">
        <v>1.1399999999999999</v>
      </c>
      <c r="H28" s="1">
        <v>0.12</v>
      </c>
      <c r="I28" s="1">
        <v>7.38</v>
      </c>
    </row>
    <row r="29" spans="1:9" x14ac:dyDescent="0.3">
      <c r="A29" s="1"/>
      <c r="B29" s="1" t="s">
        <v>23</v>
      </c>
      <c r="C29" s="1" t="s">
        <v>41</v>
      </c>
      <c r="D29" s="1" t="s">
        <v>22</v>
      </c>
      <c r="E29" s="1"/>
      <c r="F29" s="1">
        <v>17.399999999999999</v>
      </c>
      <c r="G29" s="1">
        <v>0.66</v>
      </c>
      <c r="H29" s="1">
        <v>0.12</v>
      </c>
      <c r="I29" s="1">
        <v>3.34</v>
      </c>
    </row>
    <row r="30" spans="1:9" x14ac:dyDescent="0.3">
      <c r="A30" s="1" t="s">
        <v>26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 t="s">
        <v>50</v>
      </c>
      <c r="B31" s="1"/>
      <c r="C31" s="1"/>
      <c r="D31" s="1"/>
      <c r="E31" s="1">
        <v>135</v>
      </c>
      <c r="F31" s="1"/>
      <c r="G31" s="1"/>
      <c r="H31" s="1"/>
      <c r="I3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D51F-E89E-474C-B037-ECF1FAC9E81C}">
  <dimension ref="A1:I32"/>
  <sheetViews>
    <sheetView topLeftCell="A7" workbookViewId="0">
      <selection activeCell="A7" sqref="A7:XFD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2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5" spans="1:9" x14ac:dyDescent="0.3">
      <c r="A5" s="1"/>
      <c r="B5" s="1" t="s">
        <v>14</v>
      </c>
      <c r="C5" s="1" t="s">
        <v>15</v>
      </c>
      <c r="D5" s="1" t="s">
        <v>52</v>
      </c>
      <c r="E5" s="1"/>
      <c r="F5" s="1">
        <v>283.60000000000002</v>
      </c>
      <c r="G5" s="1">
        <v>7.8</v>
      </c>
      <c r="H5" s="1">
        <v>9.4600000000000009</v>
      </c>
      <c r="I5" s="1">
        <v>35.799999999999997</v>
      </c>
    </row>
    <row r="6" spans="1:9" x14ac:dyDescent="0.3">
      <c r="A6" s="1"/>
      <c r="B6" s="1" t="s">
        <v>17</v>
      </c>
      <c r="C6" s="1" t="s">
        <v>18</v>
      </c>
      <c r="D6" s="1" t="s">
        <v>52</v>
      </c>
      <c r="E6" s="1"/>
      <c r="F6" s="1">
        <v>61</v>
      </c>
      <c r="G6" s="1">
        <v>0.1</v>
      </c>
      <c r="H6" s="1">
        <v>0</v>
      </c>
      <c r="I6" s="1">
        <v>15.2</v>
      </c>
    </row>
    <row r="7" spans="1:9" x14ac:dyDescent="0.3">
      <c r="A7" s="1"/>
      <c r="B7" s="1" t="s">
        <v>20</v>
      </c>
      <c r="C7" s="1" t="s">
        <v>21</v>
      </c>
      <c r="D7" s="1" t="s">
        <v>46</v>
      </c>
      <c r="E7" s="1"/>
      <c r="F7" s="1">
        <v>85.75</v>
      </c>
      <c r="G7" s="1">
        <v>6.4</v>
      </c>
      <c r="H7" s="1">
        <v>6.5250000000000004</v>
      </c>
      <c r="I7" s="1">
        <v>0</v>
      </c>
    </row>
    <row r="8" spans="1:9" x14ac:dyDescent="0.3">
      <c r="A8" s="1"/>
      <c r="B8" s="1" t="s">
        <v>23</v>
      </c>
      <c r="C8" s="1" t="s">
        <v>24</v>
      </c>
      <c r="D8" s="1" t="s">
        <v>25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27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28</v>
      </c>
      <c r="D11" s="1" t="s">
        <v>52</v>
      </c>
      <c r="E11" s="1"/>
      <c r="F11" s="1">
        <v>92</v>
      </c>
      <c r="G11" s="1">
        <v>1</v>
      </c>
      <c r="H11" s="1">
        <v>0.2</v>
      </c>
      <c r="I11" s="1">
        <v>20.2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30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31</v>
      </c>
      <c r="C14" s="1" t="s">
        <v>32</v>
      </c>
      <c r="D14" s="1" t="s">
        <v>52</v>
      </c>
      <c r="E14" s="1"/>
      <c r="F14" s="1">
        <v>89</v>
      </c>
      <c r="G14" s="1">
        <v>2.16</v>
      </c>
      <c r="H14" s="1">
        <v>2.2799999999999998</v>
      </c>
      <c r="I14" s="1">
        <v>15.06</v>
      </c>
    </row>
    <row r="15" spans="1:9" x14ac:dyDescent="0.3">
      <c r="A15" s="1"/>
      <c r="B15" s="1" t="s">
        <v>33</v>
      </c>
      <c r="C15" s="1" t="s">
        <v>34</v>
      </c>
      <c r="D15" s="1" t="s">
        <v>52</v>
      </c>
      <c r="E15" s="1"/>
      <c r="F15" s="1">
        <v>352</v>
      </c>
      <c r="G15" s="1">
        <v>15.12</v>
      </c>
      <c r="H15" s="1">
        <v>14.88</v>
      </c>
      <c r="I15" s="1">
        <v>39.36</v>
      </c>
    </row>
    <row r="16" spans="1:9" x14ac:dyDescent="0.3">
      <c r="A16" s="1"/>
      <c r="B16" s="1" t="s">
        <v>17</v>
      </c>
      <c r="C16" s="1" t="s">
        <v>35</v>
      </c>
      <c r="D16" s="1" t="s">
        <v>52</v>
      </c>
      <c r="E16" s="1"/>
      <c r="F16" s="1">
        <v>81</v>
      </c>
      <c r="G16" s="1">
        <v>0.3</v>
      </c>
      <c r="H16" s="1">
        <v>0</v>
      </c>
      <c r="I16" s="1">
        <v>20.100000000000001</v>
      </c>
    </row>
    <row r="17" spans="1:9" x14ac:dyDescent="0.3">
      <c r="A17" s="1"/>
      <c r="B17" s="1" t="s">
        <v>20</v>
      </c>
      <c r="C17" s="1" t="s">
        <v>36</v>
      </c>
      <c r="D17" s="1" t="s">
        <v>37</v>
      </c>
      <c r="E17" s="1"/>
      <c r="F17" s="1">
        <v>50.13</v>
      </c>
      <c r="G17" s="1">
        <v>1.6879999999999999</v>
      </c>
      <c r="H17" s="1">
        <v>0.17</v>
      </c>
      <c r="I17" s="1">
        <v>10.461</v>
      </c>
    </row>
    <row r="18" spans="1:9" x14ac:dyDescent="0.3">
      <c r="A18" s="1"/>
      <c r="B18" s="1" t="s">
        <v>20</v>
      </c>
      <c r="C18" s="1" t="s">
        <v>38</v>
      </c>
      <c r="D18" s="1" t="s">
        <v>54</v>
      </c>
      <c r="E18" s="1"/>
      <c r="F18" s="1">
        <v>6.5</v>
      </c>
      <c r="G18" s="1">
        <v>0.4</v>
      </c>
      <c r="H18" s="1">
        <v>0.05</v>
      </c>
      <c r="I18" s="1">
        <v>0.85</v>
      </c>
    </row>
    <row r="19" spans="1:9" x14ac:dyDescent="0.3">
      <c r="A19" s="1"/>
      <c r="B19" s="1" t="s">
        <v>23</v>
      </c>
      <c r="C19" s="1" t="s">
        <v>39</v>
      </c>
      <c r="D19" s="1" t="s">
        <v>40</v>
      </c>
      <c r="E19" s="1"/>
      <c r="F19" s="1">
        <v>47</v>
      </c>
      <c r="G19" s="1">
        <v>1.52</v>
      </c>
      <c r="H19" s="1">
        <v>0.16</v>
      </c>
      <c r="I19" s="1">
        <v>9.84</v>
      </c>
    </row>
    <row r="20" spans="1:9" x14ac:dyDescent="0.3">
      <c r="A20" s="1"/>
      <c r="B20" s="1" t="s">
        <v>23</v>
      </c>
      <c r="C20" s="1" t="s">
        <v>41</v>
      </c>
      <c r="D20" s="1" t="s">
        <v>37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42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43</v>
      </c>
      <c r="D23" s="1" t="s">
        <v>52</v>
      </c>
      <c r="E23" s="1"/>
      <c r="F23" s="1">
        <v>97</v>
      </c>
      <c r="G23" s="1">
        <v>0.7</v>
      </c>
      <c r="H23" s="1">
        <v>0.3</v>
      </c>
      <c r="I23" s="1">
        <v>22.8</v>
      </c>
    </row>
    <row r="24" spans="1:9" x14ac:dyDescent="0.3">
      <c r="A24" s="1"/>
      <c r="B24" s="1" t="s">
        <v>44</v>
      </c>
      <c r="C24" s="1" t="s">
        <v>45</v>
      </c>
      <c r="D24" s="1" t="s">
        <v>46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47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33</v>
      </c>
      <c r="C27" s="1" t="s">
        <v>48</v>
      </c>
      <c r="D27" s="1" t="s">
        <v>52</v>
      </c>
      <c r="E27" s="1"/>
      <c r="F27" s="1">
        <v>344.54599999999999</v>
      </c>
      <c r="G27" s="1">
        <v>23.637</v>
      </c>
      <c r="H27" s="1">
        <v>21.091000000000001</v>
      </c>
      <c r="I27" s="1">
        <v>15.090999999999999</v>
      </c>
    </row>
    <row r="28" spans="1:9" x14ac:dyDescent="0.3">
      <c r="A28" s="1"/>
      <c r="B28" s="1" t="s">
        <v>17</v>
      </c>
      <c r="C28" s="1" t="s">
        <v>49</v>
      </c>
      <c r="D28" s="1" t="s">
        <v>52</v>
      </c>
      <c r="E28" s="1"/>
      <c r="F28" s="1">
        <v>81</v>
      </c>
      <c r="G28" s="1">
        <v>1.5</v>
      </c>
      <c r="H28" s="1">
        <v>1.3</v>
      </c>
      <c r="I28" s="1">
        <v>15.9</v>
      </c>
    </row>
    <row r="29" spans="1:9" x14ac:dyDescent="0.3">
      <c r="A29" s="1"/>
      <c r="B29" s="1" t="s">
        <v>23</v>
      </c>
      <c r="C29" s="1" t="s">
        <v>39</v>
      </c>
      <c r="D29" s="1" t="s">
        <v>37</v>
      </c>
      <c r="E29" s="1"/>
      <c r="F29" s="1">
        <v>35.25</v>
      </c>
      <c r="G29" s="1">
        <v>1.1399999999999999</v>
      </c>
      <c r="H29" s="1">
        <v>0.12</v>
      </c>
      <c r="I29" s="1">
        <v>7.38</v>
      </c>
    </row>
    <row r="30" spans="1:9" x14ac:dyDescent="0.3">
      <c r="A30" s="1"/>
      <c r="B30" s="1" t="s">
        <v>23</v>
      </c>
      <c r="C30" s="1" t="s">
        <v>41</v>
      </c>
      <c r="D30" s="1" t="s">
        <v>22</v>
      </c>
      <c r="E30" s="1"/>
      <c r="F30" s="1">
        <v>17.399999999999999</v>
      </c>
      <c r="G30" s="1">
        <v>0.66</v>
      </c>
      <c r="H30" s="1">
        <v>0.12</v>
      </c>
      <c r="I30" s="1">
        <v>3.34</v>
      </c>
    </row>
    <row r="31" spans="1:9" x14ac:dyDescent="0.3">
      <c r="A31" s="1" t="s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50</v>
      </c>
      <c r="B32" s="1"/>
      <c r="C32" s="1"/>
      <c r="D32" s="1"/>
      <c r="E32" s="1">
        <v>169.66</v>
      </c>
      <c r="F32" s="1"/>
      <c r="G32" s="1"/>
      <c r="H32" s="1"/>
      <c r="I3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174B-C4A6-4D0C-8CA7-E9DE3DCBA1EE}">
  <dimension ref="A1:I39"/>
  <sheetViews>
    <sheetView topLeftCell="A16" workbookViewId="0">
      <selection activeCell="F35" sqref="F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2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57</v>
      </c>
      <c r="D4" s="1" t="s">
        <v>19</v>
      </c>
      <c r="E4" s="1"/>
      <c r="F4" s="1">
        <v>255.24</v>
      </c>
      <c r="G4" s="1">
        <v>7.02</v>
      </c>
      <c r="H4" s="1">
        <v>8.5139999999999993</v>
      </c>
      <c r="I4" s="1">
        <v>32.22</v>
      </c>
    </row>
    <row r="5" spans="1:9" x14ac:dyDescent="0.3">
      <c r="A5" s="1"/>
      <c r="B5" s="1" t="s">
        <v>14</v>
      </c>
      <c r="C5" s="1" t="s">
        <v>56</v>
      </c>
      <c r="D5" s="1" t="s">
        <v>19</v>
      </c>
      <c r="E5" s="1"/>
      <c r="F5" s="1">
        <f>180*1.2</f>
        <v>216</v>
      </c>
      <c r="G5" s="1">
        <f>180*0.031</f>
        <v>5.58</v>
      </c>
      <c r="H5" s="1">
        <f>180*0.038</f>
        <v>6.84</v>
      </c>
      <c r="I5" s="1">
        <f>180*0.185</f>
        <v>33.299999999999997</v>
      </c>
    </row>
    <row r="6" spans="1:9" x14ac:dyDescent="0.3">
      <c r="A6" s="1"/>
      <c r="B6" s="1" t="s">
        <v>17</v>
      </c>
      <c r="C6" s="1" t="s">
        <v>18</v>
      </c>
      <c r="D6" s="1" t="s">
        <v>52</v>
      </c>
      <c r="E6" s="1"/>
      <c r="F6" s="1">
        <v>61</v>
      </c>
      <c r="G6" s="1">
        <v>0.1</v>
      </c>
      <c r="H6" s="1">
        <v>0</v>
      </c>
      <c r="I6" s="1">
        <v>15.2</v>
      </c>
    </row>
    <row r="7" spans="1:9" x14ac:dyDescent="0.3">
      <c r="A7" s="1"/>
      <c r="B7" s="1" t="s">
        <v>20</v>
      </c>
      <c r="C7" s="1" t="s">
        <v>21</v>
      </c>
      <c r="D7" s="1" t="s">
        <v>37</v>
      </c>
      <c r="E7" s="1"/>
      <c r="F7" s="1">
        <v>51.45</v>
      </c>
      <c r="G7" s="1">
        <v>3.84</v>
      </c>
      <c r="H7" s="1">
        <v>3.915</v>
      </c>
      <c r="I7" s="1">
        <v>0</v>
      </c>
    </row>
    <row r="8" spans="1:9" x14ac:dyDescent="0.3">
      <c r="A8" s="1"/>
      <c r="B8" s="1" t="s">
        <v>20</v>
      </c>
      <c r="C8" s="1" t="s">
        <v>55</v>
      </c>
      <c r="D8" s="1" t="s">
        <v>37</v>
      </c>
      <c r="E8" s="1"/>
      <c r="F8" s="1">
        <v>0</v>
      </c>
      <c r="G8" s="1">
        <v>0</v>
      </c>
      <c r="H8" s="1">
        <v>0</v>
      </c>
      <c r="I8" s="1">
        <v>0</v>
      </c>
    </row>
    <row r="9" spans="1:9" x14ac:dyDescent="0.3">
      <c r="A9" s="1"/>
      <c r="B9" s="1" t="s">
        <v>23</v>
      </c>
      <c r="C9" s="1" t="s">
        <v>24</v>
      </c>
      <c r="D9" s="1" t="s">
        <v>25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23</v>
      </c>
      <c r="C10" s="1" t="s">
        <v>51</v>
      </c>
      <c r="D10" s="1" t="s">
        <v>25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28</v>
      </c>
      <c r="D13" s="1" t="s">
        <v>29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 t="s">
        <v>26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30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31</v>
      </c>
      <c r="C16" s="1" t="s">
        <v>32</v>
      </c>
      <c r="D16" s="1" t="s">
        <v>19</v>
      </c>
      <c r="E16" s="1"/>
      <c r="F16" s="1">
        <v>80.099999999999994</v>
      </c>
      <c r="G16" s="1">
        <v>1.944</v>
      </c>
      <c r="H16" s="1">
        <v>2.052</v>
      </c>
      <c r="I16" s="1">
        <v>13.554</v>
      </c>
    </row>
    <row r="17" spans="1:9" ht="28.8" x14ac:dyDescent="0.3">
      <c r="A17" s="1"/>
      <c r="B17" s="1" t="s">
        <v>31</v>
      </c>
      <c r="C17" s="5" t="s">
        <v>58</v>
      </c>
      <c r="D17" s="1" t="s">
        <v>19</v>
      </c>
      <c r="E17" s="1"/>
      <c r="F17" s="1">
        <v>80.099999999999994</v>
      </c>
      <c r="G17" s="1">
        <v>1.944</v>
      </c>
      <c r="H17" s="1">
        <v>2.052</v>
      </c>
      <c r="I17" s="1">
        <v>13.554</v>
      </c>
    </row>
    <row r="18" spans="1:9" x14ac:dyDescent="0.3">
      <c r="A18" s="1"/>
      <c r="B18" s="1" t="s">
        <v>33</v>
      </c>
      <c r="C18" s="1" t="s">
        <v>34</v>
      </c>
      <c r="D18" s="1" t="s">
        <v>19</v>
      </c>
      <c r="E18" s="1"/>
      <c r="F18" s="1">
        <v>316.8</v>
      </c>
      <c r="G18" s="1">
        <v>13.608000000000001</v>
      </c>
      <c r="H18" s="1">
        <v>13.391999999999999</v>
      </c>
      <c r="I18" s="1">
        <v>35.423999999999999</v>
      </c>
    </row>
    <row r="19" spans="1:9" x14ac:dyDescent="0.3">
      <c r="A19" s="1"/>
      <c r="B19" s="1" t="s">
        <v>17</v>
      </c>
      <c r="C19" s="1" t="s">
        <v>35</v>
      </c>
      <c r="D19" s="1" t="s">
        <v>19</v>
      </c>
      <c r="E19" s="1"/>
      <c r="F19" s="1">
        <v>72.900000000000006</v>
      </c>
      <c r="G19" s="1">
        <v>0.27</v>
      </c>
      <c r="H19" s="1">
        <v>0</v>
      </c>
      <c r="I19" s="1">
        <v>18.09</v>
      </c>
    </row>
    <row r="20" spans="1:9" x14ac:dyDescent="0.3">
      <c r="A20" s="1"/>
      <c r="B20" s="1" t="s">
        <v>20</v>
      </c>
      <c r="C20" s="1" t="s">
        <v>36</v>
      </c>
      <c r="D20" s="1" t="s">
        <v>37</v>
      </c>
      <c r="E20" s="1"/>
      <c r="F20" s="1">
        <v>50.13</v>
      </c>
      <c r="G20" s="1">
        <v>1.6879999999999999</v>
      </c>
      <c r="H20" s="1">
        <v>0.17</v>
      </c>
      <c r="I20" s="1">
        <v>10.461</v>
      </c>
    </row>
    <row r="21" spans="1:9" x14ac:dyDescent="0.3">
      <c r="A21" s="1"/>
      <c r="B21" s="1" t="s">
        <v>20</v>
      </c>
      <c r="C21" s="1" t="s">
        <v>38</v>
      </c>
      <c r="D21" s="1" t="s">
        <v>53</v>
      </c>
      <c r="E21" s="1"/>
      <c r="F21" s="1">
        <v>5.2</v>
      </c>
      <c r="G21" s="1">
        <v>0.32</v>
      </c>
      <c r="H21" s="1">
        <v>0.04</v>
      </c>
      <c r="I21" s="1">
        <v>0.68</v>
      </c>
    </row>
    <row r="22" spans="1:9" x14ac:dyDescent="0.3">
      <c r="A22" s="1"/>
      <c r="B22" s="1" t="s">
        <v>23</v>
      </c>
      <c r="C22" s="1" t="s">
        <v>39</v>
      </c>
      <c r="D22" s="1" t="s">
        <v>40</v>
      </c>
      <c r="E22" s="1"/>
      <c r="F22" s="1">
        <v>47</v>
      </c>
      <c r="G22" s="1">
        <v>1.52</v>
      </c>
      <c r="H22" s="1">
        <v>0.16</v>
      </c>
      <c r="I22" s="1">
        <v>9.84</v>
      </c>
    </row>
    <row r="23" spans="1:9" x14ac:dyDescent="0.3">
      <c r="A23" s="1"/>
      <c r="B23" s="1" t="s">
        <v>23</v>
      </c>
      <c r="C23" s="1" t="s">
        <v>41</v>
      </c>
      <c r="D23" s="1" t="s">
        <v>37</v>
      </c>
      <c r="E23" s="1"/>
      <c r="F23" s="1">
        <v>26.1</v>
      </c>
      <c r="G23" s="1">
        <v>0.99</v>
      </c>
      <c r="H23" s="1">
        <v>0.18</v>
      </c>
      <c r="I23" s="1">
        <v>5.01</v>
      </c>
    </row>
    <row r="24" spans="1:9" x14ac:dyDescent="0.3">
      <c r="A24" s="1"/>
      <c r="B24" s="1" t="s">
        <v>23</v>
      </c>
      <c r="C24" s="1" t="s">
        <v>51</v>
      </c>
      <c r="D24" s="1" t="s">
        <v>25</v>
      </c>
      <c r="E24" s="1"/>
      <c r="F24" s="1">
        <v>0</v>
      </c>
      <c r="G24" s="1">
        <v>0</v>
      </c>
      <c r="H24" s="1">
        <v>0</v>
      </c>
      <c r="I24" s="1">
        <v>0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42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17</v>
      </c>
      <c r="C27" s="1" t="s">
        <v>43</v>
      </c>
      <c r="D27" s="1" t="s">
        <v>52</v>
      </c>
      <c r="E27" s="1"/>
      <c r="F27" s="1">
        <v>97</v>
      </c>
      <c r="G27" s="1">
        <v>0.7</v>
      </c>
      <c r="H27" s="1">
        <v>0.3</v>
      </c>
      <c r="I27" s="1">
        <v>22.8</v>
      </c>
    </row>
    <row r="28" spans="1:9" x14ac:dyDescent="0.3">
      <c r="A28" s="1"/>
      <c r="B28" s="1" t="s">
        <v>44</v>
      </c>
      <c r="C28" s="1" t="s">
        <v>45</v>
      </c>
      <c r="D28" s="1" t="s">
        <v>46</v>
      </c>
      <c r="E28" s="1"/>
      <c r="F28" s="1">
        <v>104.25</v>
      </c>
      <c r="G28" s="1">
        <v>1.875</v>
      </c>
      <c r="H28" s="1">
        <v>2.4500000000000002</v>
      </c>
      <c r="I28" s="1">
        <v>18.600000000000001</v>
      </c>
    </row>
    <row r="29" spans="1:9" x14ac:dyDescent="0.3">
      <c r="A29" s="1"/>
      <c r="B29" s="1" t="s">
        <v>44</v>
      </c>
      <c r="C29" s="1" t="s">
        <v>59</v>
      </c>
      <c r="D29" s="1" t="s">
        <v>46</v>
      </c>
      <c r="E29" s="1"/>
      <c r="F29" s="1"/>
      <c r="G29" s="1"/>
      <c r="H29" s="1"/>
      <c r="I29" s="1"/>
    </row>
    <row r="30" spans="1:9" x14ac:dyDescent="0.3">
      <c r="A30" s="1" t="s">
        <v>26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 t="s">
        <v>33</v>
      </c>
      <c r="C32" s="1" t="s">
        <v>48</v>
      </c>
      <c r="D32" s="1" t="s">
        <v>19</v>
      </c>
      <c r="E32" s="1"/>
      <c r="F32" s="1">
        <v>310.09100000000001</v>
      </c>
      <c r="G32" s="1">
        <v>21.273</v>
      </c>
      <c r="H32" s="1">
        <v>18.981999999999999</v>
      </c>
      <c r="I32" s="1">
        <v>13.582000000000001</v>
      </c>
    </row>
    <row r="33" spans="1:9" x14ac:dyDescent="0.3">
      <c r="A33" s="1"/>
      <c r="B33" s="1" t="s">
        <v>17</v>
      </c>
      <c r="C33" s="1" t="s">
        <v>49</v>
      </c>
      <c r="D33" s="1" t="s">
        <v>52</v>
      </c>
      <c r="E33" s="1"/>
      <c r="F33" s="1">
        <v>81</v>
      </c>
      <c r="G33" s="1">
        <v>1.5</v>
      </c>
      <c r="H33" s="1">
        <v>1.3</v>
      </c>
      <c r="I33" s="1">
        <v>15.9</v>
      </c>
    </row>
    <row r="34" spans="1:9" x14ac:dyDescent="0.3">
      <c r="A34" s="1"/>
      <c r="B34" s="1" t="s">
        <v>17</v>
      </c>
      <c r="C34" s="1" t="s">
        <v>60</v>
      </c>
      <c r="D34" s="1" t="s">
        <v>52</v>
      </c>
      <c r="E34" s="1"/>
      <c r="F34" s="1">
        <v>60</v>
      </c>
      <c r="G34" s="1"/>
      <c r="H34" s="1"/>
      <c r="I34" s="1"/>
    </row>
    <row r="35" spans="1:9" x14ac:dyDescent="0.3">
      <c r="A35" s="1"/>
      <c r="B35" s="1" t="s">
        <v>23</v>
      </c>
      <c r="C35" s="1" t="s">
        <v>39</v>
      </c>
      <c r="D35" s="1" t="s">
        <v>37</v>
      </c>
      <c r="E35" s="1"/>
      <c r="F35" s="1">
        <v>35.25</v>
      </c>
      <c r="G35" s="1">
        <v>1.1399999999999999</v>
      </c>
      <c r="H35" s="1">
        <v>0.12</v>
      </c>
      <c r="I35" s="1">
        <v>7.38</v>
      </c>
    </row>
    <row r="36" spans="1:9" x14ac:dyDescent="0.3">
      <c r="A36" s="1"/>
      <c r="B36" s="1" t="s">
        <v>23</v>
      </c>
      <c r="C36" s="1" t="s">
        <v>41</v>
      </c>
      <c r="D36" s="1" t="s">
        <v>22</v>
      </c>
      <c r="E36" s="1"/>
      <c r="F36" s="1">
        <v>17.399999999999999</v>
      </c>
      <c r="G36" s="1">
        <v>0.66</v>
      </c>
      <c r="H36" s="1">
        <v>0.12</v>
      </c>
      <c r="I36" s="1">
        <v>3.34</v>
      </c>
    </row>
    <row r="37" spans="1:9" x14ac:dyDescent="0.3">
      <c r="A37" s="1"/>
      <c r="B37" s="1" t="s">
        <v>23</v>
      </c>
      <c r="C37" s="1" t="s">
        <v>51</v>
      </c>
      <c r="D37" s="1" t="s">
        <v>25</v>
      </c>
      <c r="E37" s="1"/>
      <c r="F37" s="1">
        <v>0</v>
      </c>
      <c r="G37" s="1">
        <v>0</v>
      </c>
      <c r="H37" s="1">
        <v>0</v>
      </c>
      <c r="I37" s="1">
        <v>0</v>
      </c>
    </row>
    <row r="38" spans="1:9" x14ac:dyDescent="0.3">
      <c r="A38" s="1" t="s">
        <v>26</v>
      </c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 t="s">
        <v>50</v>
      </c>
      <c r="B39" s="1"/>
      <c r="C39" s="1"/>
      <c r="D39" s="1"/>
      <c r="E39" s="1">
        <v>135</v>
      </c>
      <c r="F39" s="1"/>
      <c r="G39" s="1"/>
      <c r="H39" s="1"/>
      <c r="I39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2024-01-12T08:27:31Z</dcterms:created>
  <dcterms:modified xsi:type="dcterms:W3CDTF">2024-01-12T08:35:27Z</dcterms:modified>
  <cp:category/>
</cp:coreProperties>
</file>